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15" windowWidth="19875" windowHeight="7200" firstSheet="1" activeTab="4"/>
  </bookViews>
  <sheets>
    <sheet name="ChangeLog" sheetId="9" state="hidden" r:id="rId1"/>
    <sheet name="Data Capture Sheet" sheetId="1" r:id="rId2"/>
    <sheet name="Guidance" sheetId="2" r:id="rId3"/>
    <sheet name="Definitions" sheetId="3" r:id="rId4"/>
    <sheet name="Reporting Template" sheetId="5" r:id="rId5"/>
    <sheet name="AtlasTakeoff" sheetId="7" state="hidden" r:id="rId6"/>
    <sheet name="csv_export" sheetId="12" state="hidden" r:id="rId7"/>
  </sheets>
  <calcPr calcId="1456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Q2" i="12" l="1"/>
  <c r="AB2" i="12"/>
  <c r="AA2" i="12"/>
  <c r="Z2" i="12"/>
  <c r="X2" i="12"/>
  <c r="V2" i="12"/>
  <c r="U2" i="12"/>
  <c r="T2" i="12"/>
  <c r="O2" i="12"/>
  <c r="N2" i="12"/>
  <c r="K2" i="12"/>
  <c r="C2" i="12"/>
  <c r="B2" i="12"/>
  <c r="A2" i="12"/>
  <c r="B84" i="5" l="1"/>
  <c r="B81" i="5"/>
  <c r="B78" i="5"/>
  <c r="B75" i="5"/>
  <c r="B72" i="5"/>
  <c r="B68" i="5"/>
  <c r="B65" i="5"/>
  <c r="B61" i="5"/>
  <c r="B58" i="5"/>
  <c r="B55" i="5"/>
  <c r="B52" i="5"/>
  <c r="B49" i="5"/>
  <c r="B46" i="5"/>
  <c r="I6" i="7" l="1"/>
  <c r="M6" i="7" s="1"/>
  <c r="AM16" i="7" l="1"/>
  <c r="AM17" i="7"/>
  <c r="AM18" i="7"/>
  <c r="AM15" i="7"/>
  <c r="AM7" i="7"/>
  <c r="AM8" i="7"/>
  <c r="AM9" i="7"/>
  <c r="AM10" i="7"/>
  <c r="AM11" i="7"/>
  <c r="AM12" i="7"/>
  <c r="AM13" i="7"/>
  <c r="AM14" i="7"/>
  <c r="AM6" i="7"/>
  <c r="AO16" i="7"/>
  <c r="AO17" i="7"/>
  <c r="AO18" i="7"/>
  <c r="AO15" i="7"/>
  <c r="AO7" i="7"/>
  <c r="AO8" i="7"/>
  <c r="AO9" i="7"/>
  <c r="AO10" i="7"/>
  <c r="AO11" i="7"/>
  <c r="AO12" i="7"/>
  <c r="AO13" i="7"/>
  <c r="AO14" i="7"/>
  <c r="AO6" i="7"/>
  <c r="AN16" i="7"/>
  <c r="AN17" i="7"/>
  <c r="AN18" i="7"/>
  <c r="AN15" i="7"/>
  <c r="AN7" i="7"/>
  <c r="AN8" i="7"/>
  <c r="AN9" i="7"/>
  <c r="AN10" i="7"/>
  <c r="AN11" i="7"/>
  <c r="AN12" i="7"/>
  <c r="AN13" i="7"/>
  <c r="AN14" i="7"/>
  <c r="AN6" i="7"/>
  <c r="AF6" i="7"/>
  <c r="AE6" i="7"/>
  <c r="U6" i="7"/>
  <c r="Q6" i="7"/>
  <c r="H6" i="7"/>
  <c r="L6" i="7" s="1"/>
  <c r="G6" i="7"/>
  <c r="K6" i="7" s="1"/>
  <c r="D6" i="7"/>
  <c r="C6" i="7"/>
  <c r="B6" i="7"/>
  <c r="C10" i="5" l="1"/>
  <c r="C9" i="5"/>
  <c r="C7" i="5"/>
  <c r="C6" i="5"/>
  <c r="C5" i="5"/>
  <c r="D32" i="5"/>
  <c r="D33" i="5"/>
  <c r="D34" i="5"/>
  <c r="D31" i="5"/>
  <c r="D20" i="5"/>
  <c r="D21" i="5"/>
  <c r="D22" i="5"/>
  <c r="D23" i="5"/>
  <c r="D24" i="5"/>
  <c r="D25" i="5"/>
  <c r="D26" i="5"/>
  <c r="D27" i="5"/>
  <c r="D19" i="5"/>
  <c r="C32" i="5" l="1"/>
  <c r="C33" i="5"/>
  <c r="C34" i="5"/>
  <c r="C31" i="5"/>
  <c r="D13" i="5"/>
  <c r="D12" i="5"/>
  <c r="C20" i="5"/>
  <c r="C21" i="5"/>
  <c r="C22" i="5"/>
  <c r="C23" i="5"/>
  <c r="C24" i="5"/>
  <c r="C25" i="5"/>
  <c r="C26" i="5"/>
  <c r="C27" i="5"/>
  <c r="C19" i="5"/>
  <c r="C38" i="1" l="1"/>
  <c r="D11" i="5" l="1"/>
  <c r="O6" i="7"/>
</calcChain>
</file>

<file path=xl/comments1.xml><?xml version="1.0" encoding="utf-8"?>
<comments xmlns="http://schemas.openxmlformats.org/spreadsheetml/2006/main">
  <authors>
    <author>Andrew Boulding</author>
    <author>Billy Harris</author>
  </authors>
  <commentList>
    <comment ref="K6" authorId="0">
      <text>
        <r>
          <rPr>
            <b/>
            <sz val="9"/>
            <color indexed="81"/>
            <rFont val="Tahoma"/>
            <family val="2"/>
          </rPr>
          <t>Andrew Boulding:</t>
        </r>
        <r>
          <rPr>
            <sz val="9"/>
            <color indexed="81"/>
            <rFont val="Tahoma"/>
            <family val="2"/>
          </rPr>
          <t xml:space="preserve">
For the time being assumed to be the same as organisation</t>
        </r>
      </text>
    </comment>
    <comment ref="L6" authorId="0">
      <text>
        <r>
          <rPr>
            <b/>
            <sz val="9"/>
            <color indexed="81"/>
            <rFont val="Tahoma"/>
            <family val="2"/>
          </rPr>
          <t>Andrew Boulding:</t>
        </r>
        <r>
          <rPr>
            <sz val="9"/>
            <color indexed="81"/>
            <rFont val="Tahoma"/>
            <family val="2"/>
          </rPr>
          <t xml:space="preserve">
For the time being assumed to be the same as organisation</t>
        </r>
      </text>
    </comment>
    <comment ref="M6" authorId="0">
      <text>
        <r>
          <rPr>
            <b/>
            <sz val="9"/>
            <color indexed="81"/>
            <rFont val="Tahoma"/>
            <family val="2"/>
          </rPr>
          <t>Andrew Boulding:</t>
        </r>
        <r>
          <rPr>
            <sz val="9"/>
            <color indexed="81"/>
            <rFont val="Tahoma"/>
            <family val="2"/>
          </rPr>
          <t xml:space="preserve">
For the time being assumed to be the same as organisation</t>
        </r>
      </text>
    </comment>
    <comment ref="Q6" authorId="1">
      <text>
        <r>
          <rPr>
            <b/>
            <sz val="9"/>
            <color indexed="81"/>
            <rFont val="Tahoma"/>
            <family val="2"/>
          </rPr>
          <t>Billy Harris:</t>
        </r>
        <r>
          <rPr>
            <sz val="9"/>
            <color indexed="81"/>
            <rFont val="Tahoma"/>
            <family val="2"/>
          </rPr>
          <t xml:space="preserve">
This is % of waste that is inedible parts</t>
        </r>
      </text>
    </comment>
    <comment ref="U6" authorId="1">
      <text>
        <r>
          <rPr>
            <b/>
            <sz val="9"/>
            <color indexed="81"/>
            <rFont val="Tahoma"/>
            <family val="2"/>
          </rPr>
          <t>Billy Harris:</t>
        </r>
        <r>
          <rPr>
            <sz val="9"/>
            <color indexed="81"/>
            <rFont val="Tahoma"/>
            <family val="2"/>
          </rPr>
          <t xml:space="preserve">
This food waste tonnes as a percentage of total food handled - not placed on the market</t>
        </r>
      </text>
    </comment>
  </commentList>
</comments>
</file>

<file path=xl/sharedStrings.xml><?xml version="1.0" encoding="utf-8"?>
<sst xmlns="http://schemas.openxmlformats.org/spreadsheetml/2006/main" count="514" uniqueCount="393">
  <si>
    <t>Food Surplus and Waste Data Capture Sheet</t>
  </si>
  <si>
    <t>PLEASE REFER TO SUPPORTING GUIDANCE TABS FOR DEFINITIONS AND CLARIFICATIONS ON WHAT TO REPORT</t>
  </si>
  <si>
    <t>Information entered into this sheet will automatically pre-populate the Reporting Template tab, which can be pasted into a Word document if needed</t>
  </si>
  <si>
    <t xml:space="preserve">Company Information </t>
  </si>
  <si>
    <t>Company name</t>
  </si>
  <si>
    <t>Submission date</t>
  </si>
  <si>
    <t xml:space="preserve">Scope of the Food Surplus and Waste Inventory </t>
  </si>
  <si>
    <t>Material type included:</t>
  </si>
  <si>
    <t>Geography covered:</t>
  </si>
  <si>
    <t>UK</t>
  </si>
  <si>
    <t>Lifecycle stage (business operations included):</t>
  </si>
  <si>
    <t>Number of sites / facilities covered:</t>
  </si>
  <si>
    <t>Is packaging weight excluded from the values below?</t>
  </si>
  <si>
    <t>Data Summary</t>
  </si>
  <si>
    <t>Quantity</t>
  </si>
  <si>
    <t>Units</t>
  </si>
  <si>
    <t xml:space="preserve">Notes </t>
  </si>
  <si>
    <t xml:space="preserve">Anaerobic digestion / codigestion </t>
  </si>
  <si>
    <t>Composting / aerobic processes</t>
  </si>
  <si>
    <t>Incineration / controlled combustion</t>
  </si>
  <si>
    <t>Land application</t>
  </si>
  <si>
    <t>Landfill</t>
  </si>
  <si>
    <t>Sewer / wastewater treatment</t>
  </si>
  <si>
    <t>Not harvested / ploughed in</t>
  </si>
  <si>
    <t>Other (including dumping or unmanaged disposal)</t>
  </si>
  <si>
    <t>Not known (if destinations are known but not how much to each destination, please specify in notes)</t>
  </si>
  <si>
    <t>Total food waste</t>
  </si>
  <si>
    <t>%</t>
  </si>
  <si>
    <t>Please describe assumptions made and/or guidance referred to</t>
  </si>
  <si>
    <t>Sum of material sent to other destinations</t>
  </si>
  <si>
    <t>Redistribution for human consumption*</t>
  </si>
  <si>
    <t>Sent for animal feed</t>
  </si>
  <si>
    <t>Bio based materials / biochemical processing</t>
  </si>
  <si>
    <t>* It is important only to include here food that would have become waste if it had not been redistributed. Other donations to charities or sale to secondary markets should be excluded</t>
  </si>
  <si>
    <t>Quantification Methods &amp; Uncertainty</t>
  </si>
  <si>
    <t>Guidance documents, or published data sources referred to when compiling your inventory</t>
  </si>
  <si>
    <t xml:space="preserve">Accounting for water addition/removal </t>
  </si>
  <si>
    <t xml:space="preserve">Sampling &amp; scaling of data, or other means of gap filling </t>
  </si>
  <si>
    <t>Summary of any significant exclusions within this data set</t>
  </si>
  <si>
    <t>Summary of reasons for data exclusions</t>
  </si>
  <si>
    <r>
      <rPr>
        <b/>
        <sz val="10"/>
        <color rgb="FFFF0000"/>
        <rFont val="Arial"/>
        <family val="2"/>
      </rPr>
      <t>HaFS ONLY</t>
    </r>
    <r>
      <rPr>
        <b/>
        <sz val="10"/>
        <rFont val="Arial"/>
        <family val="2"/>
      </rPr>
      <t xml:space="preserve"> -</t>
    </r>
    <r>
      <rPr>
        <sz val="11"/>
        <color theme="1"/>
        <rFont val="Calibri"/>
        <family val="2"/>
        <scheme val="minor"/>
      </rPr>
      <t xml:space="preserve"> Number of sites with split data available (e.g. Preparation, Spoilage, Plate, Overproduction / Buffet)</t>
    </r>
  </si>
  <si>
    <t>[Text]</t>
  </si>
  <si>
    <t>Summary of data uncertainties</t>
  </si>
  <si>
    <t>Assurance &amp; Declaration</t>
  </si>
  <si>
    <t xml:space="preserve">Has this inventory been formally audited, 3rd party reviewed or subject to any internal data checking procedures? </t>
  </si>
  <si>
    <t>If yes, please provide an assurance statement:</t>
  </si>
  <si>
    <t>Please confirm that this report is based on the FLWS principles of Relevance, Completeness, Consistency, Transparency, and Accuracy?</t>
  </si>
  <si>
    <t>Use this section to describe:</t>
  </si>
  <si>
    <t>Your food waste hotspots (e.g. compositional split of food waste tonnage by key product category)</t>
  </si>
  <si>
    <t>Actions that you are taking to reduce your operational food waste</t>
  </si>
  <si>
    <t>Progress to date in reducing food waste and any factors (e.g. changes in supply &amp; demand) that have significantly affected your results</t>
  </si>
  <si>
    <t>Actions that you are taking to work in partnership with suppliers to reduce food waste</t>
  </si>
  <si>
    <t>Company Information</t>
  </si>
  <si>
    <t>Timeframe</t>
  </si>
  <si>
    <t>Material types to include</t>
  </si>
  <si>
    <t>Geography</t>
  </si>
  <si>
    <t>Destinations to include</t>
  </si>
  <si>
    <t>A definition of each destination is included in the 'Definitions' Tab of this workbook.</t>
  </si>
  <si>
    <t>Quantify your total food waste, by summing the total to each of the food waste destinations listed</t>
  </si>
  <si>
    <t>If you have estimated the quantity/proportion of inedible parts, record this as indicated in the Data Capture Sheet, and describe your approach in the notes section.  If you have referred to any Sector Guidance, please also note this.  Specific recommendations on defining &amp; quantifying inedible parts are available in the following:</t>
  </si>
  <si>
    <t>Please provide supporting notes / data descriptions in the notes column wherever possible</t>
  </si>
  <si>
    <t>In describing your methods, please include the following information in the Data Capture Sheet</t>
  </si>
  <si>
    <t xml:space="preserve">If water is added (e.g. for cleaning purposes) or removed (e.g. if using a dehydrator) from the food waste: the FLW Standards advises accounting for the weight of material that reflects the state in which it was generated before water was added or removed.  In the Food Waste Reporting Template please state how you have accounted for water addition/removal.  Further recommendations for dairy processing are included in WRAP’s Dairy Processing Sector Guidance.  </t>
  </si>
  <si>
    <t xml:space="preserve">Please describe the approaches used </t>
  </si>
  <si>
    <t xml:space="preserve"> Please explain any exclusions from the inventory.</t>
  </si>
  <si>
    <t xml:space="preserve">Please provide a qualitative description and/or quantitative assessment of the uncertainty around Food Waste inventory results.  </t>
  </si>
  <si>
    <t>Data Collection Methods</t>
  </si>
  <si>
    <t>There are two main ways to collect data.  You use one or both of these approaches.</t>
  </si>
  <si>
    <t xml:space="preserve">1.       Gather and evaluate existing data and/or records, and/or </t>
  </si>
  <si>
    <t xml:space="preserve">2.       Where existing data is of poor quality or not available, undertake a new calculation </t>
  </si>
  <si>
    <t>For existing data and/or records:</t>
  </si>
  <si>
    <t>·         Available data sources include waste collection receipts, weighbridge tickets, inputs/outputs of materials. For the amount of surplus food donated, ask food collection agencies for data.</t>
  </si>
  <si>
    <t>Related Resources</t>
  </si>
  <si>
    <t>Chapter 12 of the FLW Standard provides guidance on undertaking assurance activities and creating an assurance statement.</t>
  </si>
  <si>
    <t>Please also confirm that this report is based on the FLWS principles of Relevance, Completeness, Consistency, Transparency, and Accuracy.</t>
  </si>
  <si>
    <t>This section of the Data Capture Template is optional, but can be used to describe:</t>
  </si>
  <si>
    <t>Food</t>
  </si>
  <si>
    <t>Inedible Parts</t>
  </si>
  <si>
    <t>For some businesses, it may be helpful to separately quantify ‘inedible parts’ and ‘food’ (e.g. when developing a meaningful food waste reduction target), as opportunities to reduce or redirect the inedible parts to higher value options may be limited.</t>
  </si>
  <si>
    <t>Food waste</t>
  </si>
  <si>
    <t xml:space="preserve">For the purposes of these UK Recommendations, the term ‘Food Waste’ describes any food and inedible parts sent to any of the Food Waste Destinations listed below.  This definition excludes any material that is sent for redistribution to people, animal feed or, conversion into industrial products (collectively referred to as ‘food surplus’).  </t>
  </si>
  <si>
    <t>Food surplus</t>
  </si>
  <si>
    <t>For the purposes of these UK Recommendations, the term ‘Food Surplus’ describes any food and inedible parts that are sent to the following: 
• Redistribution to people (e.g. through a charity or commercial redistributor)
• Animal feed 
• Bio-based materials / biochemical processing (e.g. feedstock for other industrial products)</t>
  </si>
  <si>
    <t>FOOD WASTE DESTINATIONS</t>
  </si>
  <si>
    <t>Anaerobic digestion/ Codigestion</t>
  </si>
  <si>
    <t xml:space="preserve">Breaking down material via bacteria in the absence of oxygen. This process generates biogas and nutrient-rich matter that can be used as fertiliser. Codigestion refers to the simultaneous anaerobic digestion of food waste and other organic material in one digester.  This destination includes fermentation (converting carbohydrates—such as glucose, fructose, and sucrose—via microbes into alcohols in the absence of oxygen to create products such as biogas). All food materials sent to anaerobic digestion / codigestion should be quantified and recorded. </t>
  </si>
  <si>
    <t>Composting/ aerobic processes</t>
  </si>
  <si>
    <t>Breaking down material via bacteria in oxygen-rich environments. Composting refers to the production of organic material (via aerobic processes) that can be used as a soil amendment</t>
  </si>
  <si>
    <t>Incineration/ controlled combustion</t>
  </si>
  <si>
    <t xml:space="preserve">Sending material to a facility that is specifically designed for combustion in a controlled manner, which may include some form of energy recovery </t>
  </si>
  <si>
    <t>Spreading, spraying, injecting, or incorporating organic material onto or below the surface of the land to enhance soil quality</t>
  </si>
  <si>
    <t>Sending material to an area of land or an excavated site that is specifically designed and built to receive wastes</t>
  </si>
  <si>
    <t>Sewer/ wastewater treatment</t>
  </si>
  <si>
    <t>Sending material down the sewer (with or without prior treatment), including that which may go to a facility designed to treat wastewater</t>
  </si>
  <si>
    <t>Not harvested/ ploughed-in</t>
  </si>
  <si>
    <t>Leaving crops that were ready for harvest in the field or tilling them into the soil</t>
  </si>
  <si>
    <t>Other (including unmanaged disposal)</t>
  </si>
  <si>
    <t>Sending material to a destination that is different from those listed above. It might include material included with the ‘Refuse/discards/litter’ destination defined in the FLW Standard – which encompasses open dumps (i.e. uncovered, unlined), open burn (i.e. not in a controlled facility), and fish discards.  If including this destination in your inventory you should describe what in includes in supporting notes.</t>
  </si>
  <si>
    <t>OTHER DESTINATIONS</t>
  </si>
  <si>
    <t>Redistribution of food surplus</t>
  </si>
  <si>
    <t xml:space="preserve">Animal feed </t>
  </si>
  <si>
    <t>Diverting food and/or inedible parts, directly or after processing, to animals</t>
  </si>
  <si>
    <t xml:space="preserve">Bio-based materials /  biochemical processing </t>
  </si>
  <si>
    <t xml:space="preserve">Please provide the information indicated </t>
  </si>
  <si>
    <t>Business sector / food category covered:</t>
  </si>
  <si>
    <t>Other</t>
  </si>
  <si>
    <t xml:space="preserve">Quantify the tonnage of food and associated inedible parts sent to each of the destinations listed in the Data Capture Sheet [where applicable].  </t>
  </si>
  <si>
    <t xml:space="preserve">e.g. Preparation, Spoilage, Plate, Overproduction / Buffet </t>
  </si>
  <si>
    <t>Narrative (optional)</t>
  </si>
  <si>
    <t>Supporting guidance for Data Capture Sheet</t>
  </si>
  <si>
    <r>
      <rPr>
        <b/>
        <sz val="10"/>
        <color rgb="FFFF0000"/>
        <rFont val="Arial"/>
        <family val="2"/>
      </rPr>
      <t>HaFS ONLY</t>
    </r>
    <r>
      <rPr>
        <sz val="11"/>
        <color theme="1"/>
        <rFont val="Calibri"/>
        <family val="2"/>
        <scheme val="minor"/>
      </rPr>
      <t xml:space="preserve"> - Number of sites with no waste collection data?  </t>
    </r>
  </si>
  <si>
    <r>
      <rPr>
        <b/>
        <sz val="10"/>
        <color rgb="FFFF0000"/>
        <rFont val="Arial"/>
        <family val="2"/>
      </rPr>
      <t>HaFS ONLY</t>
    </r>
    <r>
      <rPr>
        <sz val="10"/>
        <color rgb="FFFF0000"/>
        <rFont val="Arial"/>
        <family val="2"/>
      </rPr>
      <t xml:space="preserve"> </t>
    </r>
    <r>
      <rPr>
        <sz val="11"/>
        <color theme="1"/>
        <rFont val="Calibri"/>
        <family val="2"/>
        <scheme val="minor"/>
      </rPr>
      <t>- Methodology for gap filling</t>
    </r>
  </si>
  <si>
    <t>How you have engaged consumers to reduce food waste</t>
  </si>
  <si>
    <t>Name of person submitting this datasheet</t>
  </si>
  <si>
    <t xml:space="preserve">Accounting for water addition / removal </t>
  </si>
  <si>
    <r>
      <t xml:space="preserve">* See the </t>
    </r>
    <r>
      <rPr>
        <i/>
        <u/>
        <sz val="11"/>
        <rFont val="Calibri"/>
        <family val="2"/>
        <scheme val="minor"/>
      </rPr>
      <t>Food Waste Reduction Roadmap Toolkit</t>
    </r>
    <r>
      <rPr>
        <i/>
        <sz val="11"/>
        <rFont val="Calibri"/>
        <family val="2"/>
        <scheme val="minor"/>
      </rPr>
      <t xml:space="preserve"> for a checklist of what should be included in a good Whole Chain Food Waste Reduction plan and a checklist of key actions for businesses to help reduce consumer food waste</t>
    </r>
  </si>
  <si>
    <t>Please select from drop-down menu</t>
  </si>
  <si>
    <t>[Number]</t>
  </si>
  <si>
    <t>Food surplus and</t>
  </si>
  <si>
    <t>waste reporting template</t>
  </si>
  <si>
    <t xml:space="preserve">Company name:  </t>
  </si>
  <si>
    <t>Summary</t>
  </si>
  <si>
    <r>
      <t>Overall food waste in tonnes:</t>
    </r>
    <r>
      <rPr>
        <sz val="10"/>
        <color rgb="FF000000"/>
        <rFont val="Arial SF MT"/>
      </rPr>
      <t xml:space="preserve">  </t>
    </r>
  </si>
  <si>
    <r>
      <t>Food waste as a % of the product and ingredient handled by your organisation*:</t>
    </r>
    <r>
      <rPr>
        <sz val="10"/>
        <color rgb="FF000000"/>
        <rFont val="Arial SF MT"/>
      </rPr>
      <t xml:space="preserve"> </t>
    </r>
  </si>
  <si>
    <r>
      <t xml:space="preserve">(Optional) </t>
    </r>
    <r>
      <rPr>
        <sz val="10"/>
        <color rgb="FF000000"/>
        <rFont val="Arial SF MT"/>
      </rPr>
      <t xml:space="preserve">Percentage of inedible parts included in total food waste tonnage:  </t>
    </r>
  </si>
  <si>
    <t xml:space="preserve">* this should be tonnes food waste ÷ tonnes (food product produced or sold as intended + food waste + food sent to other destinations). </t>
  </si>
  <si>
    <t>If food tonnes cannot be measured, provide an alternative metric, such as % by value, and explain the method used.</t>
  </si>
  <si>
    <t>Destinations for food waste (tonnes or %)*:</t>
  </si>
  <si>
    <t>Unit</t>
  </si>
  <si>
    <r>
      <t>Anaerobic digestion / co-digestion</t>
    </r>
    <r>
      <rPr>
        <b/>
        <sz val="10"/>
        <color rgb="FF343433"/>
        <rFont val="Arial SF MT"/>
      </rPr>
      <t xml:space="preserve"> </t>
    </r>
  </si>
  <si>
    <t>Not known</t>
  </si>
  <si>
    <t>* NB – the Dairy Processing Sector Guidance recommends reporting in both tonnes AND milk-equivalent</t>
  </si>
  <si>
    <t>Other destinations (tonnes):</t>
  </si>
  <si>
    <t>Animal feed</t>
  </si>
  <si>
    <t>Bio-based materials / biochemical processing</t>
  </si>
  <si>
    <r>
      <t>Date completed:</t>
    </r>
    <r>
      <rPr>
        <sz val="10"/>
        <color rgb="FF343433"/>
        <rFont val="Arial SF MT"/>
      </rPr>
      <t xml:space="preserve">  </t>
    </r>
  </si>
  <si>
    <t xml:space="preserve">Name of person completing the report:   </t>
  </si>
  <si>
    <r>
      <t>Reporting period (end date):</t>
    </r>
    <r>
      <rPr>
        <sz val="10"/>
        <color rgb="FF000000"/>
        <rFont val="Arial SF MT"/>
      </rPr>
      <t xml:space="preserve">  </t>
    </r>
  </si>
  <si>
    <r>
      <t>Reporting period (start date):</t>
    </r>
    <r>
      <rPr>
        <sz val="10"/>
        <color rgb="FF000000"/>
        <rFont val="Arial SF MT"/>
      </rPr>
      <t xml:space="preserve">  </t>
    </r>
  </si>
  <si>
    <t>Scope of the food waste inventory</t>
  </si>
  <si>
    <r>
      <t xml:space="preserve">Insert your scope diagram. A template is available </t>
    </r>
    <r>
      <rPr>
        <u/>
        <sz val="9"/>
        <rFont val="Arial"/>
        <family val="2"/>
      </rPr>
      <t>here</t>
    </r>
  </si>
  <si>
    <t>Quantification methods and uncertainty</t>
  </si>
  <si>
    <t>Assurance and declaration</t>
  </si>
  <si>
    <t>Guidance documents, or published data sources referred to:</t>
  </si>
  <si>
    <t>Accounting for water addition / removal:</t>
  </si>
  <si>
    <t>Sampling &amp; scaling of data, or other means of gap filling:</t>
  </si>
  <si>
    <t>Summary of any significant exclusions within this data set:</t>
  </si>
  <si>
    <t>Summary of reasons for data exclusions:</t>
  </si>
  <si>
    <t>Assurance statement:</t>
  </si>
  <si>
    <t>Actions to reduce your operational food waste</t>
  </si>
  <si>
    <t xml:space="preserve">Food waste hotspots </t>
  </si>
  <si>
    <t>Progress to date in reducing food waste and any factors significantly affecting results</t>
  </si>
  <si>
    <t>Actions to work in partnership with suppliers to reduce food waste</t>
  </si>
  <si>
    <t>Actions to help reduce consumer food waste</t>
  </si>
  <si>
    <r>
      <rPr>
        <b/>
        <sz val="10"/>
        <color rgb="FFFF0000"/>
        <rFont val="Arial"/>
        <family val="2"/>
      </rPr>
      <t>(If reporting on farm-level operations)</t>
    </r>
    <r>
      <rPr>
        <b/>
        <sz val="10"/>
        <color theme="0"/>
        <rFont val="Arial"/>
        <family val="2"/>
      </rPr>
      <t xml:space="preserve"> - are losses of crops not  yet ready for harvest excluded from the values below?</t>
    </r>
  </si>
  <si>
    <t>Sum of food waste sent to the following destinations</t>
  </si>
  <si>
    <r>
      <rPr>
        <b/>
        <sz val="14"/>
        <color rgb="FFFF0000"/>
        <rFont val="Arial Black"/>
        <family val="2"/>
      </rPr>
      <t xml:space="preserve">OPTIONAL </t>
    </r>
    <r>
      <rPr>
        <b/>
        <sz val="14"/>
        <rFont val="Arial Black"/>
        <family val="2"/>
      </rPr>
      <t>:</t>
    </r>
    <r>
      <rPr>
        <b/>
        <sz val="12"/>
        <rFont val="Arial Black"/>
        <family val="2"/>
      </rPr>
      <t xml:space="preserve"> </t>
    </r>
    <r>
      <rPr>
        <b/>
        <sz val="16"/>
        <color rgb="FF4F9FDF"/>
        <rFont val="Arial Black"/>
        <family val="2"/>
      </rPr>
      <t>Narrative</t>
    </r>
  </si>
  <si>
    <r>
      <t>·</t>
    </r>
    <r>
      <rPr>
        <sz val="7"/>
        <rFont val="Arial"/>
        <family val="2"/>
      </rPr>
      <t xml:space="preserve">         </t>
    </r>
    <r>
      <rPr>
        <sz val="11"/>
        <rFont val="Arial"/>
        <family val="2"/>
      </rPr>
      <t xml:space="preserve">In the Data Capture Sheet record the time period the data refers to (start/end date).   </t>
    </r>
  </si>
  <si>
    <r>
      <t>·</t>
    </r>
    <r>
      <rPr>
        <sz val="7"/>
        <rFont val="Arial"/>
        <family val="2"/>
      </rPr>
      <t xml:space="preserve">         </t>
    </r>
    <r>
      <rPr>
        <b/>
        <sz val="11"/>
        <rFont val="Arial"/>
        <family val="2"/>
      </rPr>
      <t xml:space="preserve">Report data for a 12 month period.  </t>
    </r>
  </si>
  <si>
    <r>
      <t>·</t>
    </r>
    <r>
      <rPr>
        <sz val="7"/>
        <rFont val="Arial"/>
        <family val="2"/>
      </rPr>
      <t xml:space="preserve">         </t>
    </r>
    <r>
      <rPr>
        <sz val="11"/>
        <rFont val="Arial"/>
        <family val="2"/>
      </rPr>
      <t xml:space="preserve">Either calendar or fiscal year is acceptable – or as appropriate for your business.  </t>
    </r>
    <r>
      <rPr>
        <b/>
        <sz val="11"/>
        <rFont val="Arial"/>
        <family val="2"/>
      </rPr>
      <t>Calendar year is preferred where possible</t>
    </r>
  </si>
  <si>
    <r>
      <t>·</t>
    </r>
    <r>
      <rPr>
        <sz val="7"/>
        <rFont val="Arial"/>
        <family val="2"/>
      </rPr>
      <t xml:space="preserve">         </t>
    </r>
    <r>
      <rPr>
        <b/>
        <sz val="11"/>
        <rFont val="Arial"/>
        <family val="2"/>
      </rPr>
      <t xml:space="preserve">Include both ‘food’ and the associated ‘inedible parts’.  </t>
    </r>
    <r>
      <rPr>
        <b/>
        <sz val="11"/>
        <color rgb="FFFF0000"/>
        <rFont val="Arial"/>
        <family val="2"/>
      </rPr>
      <t>(see Definitions tab)</t>
    </r>
  </si>
  <si>
    <r>
      <t>·</t>
    </r>
    <r>
      <rPr>
        <sz val="7"/>
        <rFont val="Arial"/>
        <family val="2"/>
      </rPr>
      <t xml:space="preserve">         </t>
    </r>
    <r>
      <rPr>
        <sz val="11"/>
        <rFont val="Arial"/>
        <family val="2"/>
      </rPr>
      <t xml:space="preserve">If ‘inedible parts’ can be reliably seperately estimated, it may be meaningful for some businesses to do - e.g. to help with setting a food waste prevention target.  This is </t>
    </r>
    <r>
      <rPr>
        <b/>
        <sz val="11"/>
        <rFont val="Arial"/>
        <family val="2"/>
      </rPr>
      <t>optional.</t>
    </r>
  </si>
  <si>
    <r>
      <t>·</t>
    </r>
    <r>
      <rPr>
        <sz val="7"/>
        <rFont val="Arial"/>
        <family val="2"/>
      </rPr>
      <t xml:space="preserve">         </t>
    </r>
    <r>
      <rPr>
        <sz val="11"/>
        <rFont val="Arial"/>
        <family val="2"/>
      </rPr>
      <t>If you have estimated the quantity/proportion of inedible parts, record this as indicated in the Data Capture Sheet, and describe your approach in the notes section.  If you have referred to any Sector Guidance, please also note this.  Specific recommendations on defining &amp; quantifying inedible parts are available in the following:</t>
    </r>
  </si>
  <si>
    <r>
      <t>·</t>
    </r>
    <r>
      <rPr>
        <sz val="7"/>
        <rFont val="Arial"/>
        <family val="2"/>
      </rPr>
      <t xml:space="preserve">         </t>
    </r>
    <r>
      <rPr>
        <b/>
        <sz val="11"/>
        <rFont val="Arial"/>
        <family val="2"/>
      </rPr>
      <t>Cover direct operations in the UK as a minimum.</t>
    </r>
    <r>
      <rPr>
        <sz val="11"/>
        <rFont val="Arial"/>
        <family val="2"/>
      </rPr>
      <t xml:space="preserve">  </t>
    </r>
  </si>
  <si>
    <r>
      <t>·</t>
    </r>
    <r>
      <rPr>
        <sz val="7"/>
        <rFont val="Arial"/>
        <family val="2"/>
      </rPr>
      <t xml:space="preserve">         </t>
    </r>
    <r>
      <rPr>
        <sz val="11"/>
        <rFont val="Arial"/>
        <family val="2"/>
      </rPr>
      <t xml:space="preserve">Beyond this, companies may choose to extend the scope of their quantification to different geographies (e.g. across global operations).   </t>
    </r>
  </si>
  <si>
    <r>
      <t>·</t>
    </r>
    <r>
      <rPr>
        <b/>
        <sz val="7"/>
        <rFont val="Arial"/>
        <family val="2"/>
      </rPr>
      <t xml:space="preserve">         </t>
    </r>
    <r>
      <rPr>
        <b/>
        <sz val="11"/>
        <color rgb="FF222222"/>
        <rFont val="Arial"/>
        <family val="2"/>
      </rPr>
      <t>A separate Data Capture Sheet &amp; Reporting Template is recommended for different geographies</t>
    </r>
    <r>
      <rPr>
        <b/>
        <sz val="11"/>
        <rFont val="Arial"/>
        <family val="2"/>
      </rPr>
      <t>.</t>
    </r>
  </si>
  <si>
    <r>
      <t>·</t>
    </r>
    <r>
      <rPr>
        <sz val="7"/>
        <color theme="1"/>
        <rFont val="Arial"/>
        <family val="2"/>
      </rPr>
      <t xml:space="preserve">         </t>
    </r>
    <r>
      <rPr>
        <b/>
        <sz val="11"/>
        <color theme="1"/>
        <rFont val="Arial"/>
        <family val="2"/>
      </rPr>
      <t>Your scope should cover all food and/or beverage products that you sell</t>
    </r>
  </si>
  <si>
    <r>
      <t>·</t>
    </r>
    <r>
      <rPr>
        <sz val="7"/>
        <color theme="1"/>
        <rFont val="Arial"/>
        <family val="2"/>
      </rPr>
      <t xml:space="preserve">         </t>
    </r>
    <r>
      <rPr>
        <sz val="11"/>
        <color theme="1"/>
        <rFont val="Arial"/>
        <family val="2"/>
      </rPr>
      <t xml:space="preserve">State if any significant categories are excluded. </t>
    </r>
  </si>
  <si>
    <r>
      <t>·</t>
    </r>
    <r>
      <rPr>
        <sz val="7"/>
        <color theme="1"/>
        <rFont val="Arial"/>
        <family val="2"/>
      </rPr>
      <t xml:space="preserve">         </t>
    </r>
    <r>
      <rPr>
        <sz val="11"/>
        <color theme="1"/>
        <rFont val="Arial"/>
        <family val="2"/>
      </rPr>
      <t>Businesses may find it useful to clarify this aspect of scope using their SIC sector classification</t>
    </r>
  </si>
  <si>
    <r>
      <t>·</t>
    </r>
    <r>
      <rPr>
        <sz val="7"/>
        <rFont val="Arial"/>
        <family val="2"/>
      </rPr>
      <t xml:space="preserve">         </t>
    </r>
    <r>
      <rPr>
        <b/>
        <sz val="11"/>
        <rFont val="Arial"/>
        <family val="2"/>
      </rPr>
      <t xml:space="preserve">Seek to cover all operations your business owns or directly controls.  </t>
    </r>
  </si>
  <si>
    <r>
      <t>·</t>
    </r>
    <r>
      <rPr>
        <sz val="7"/>
        <rFont val="Arial"/>
        <family val="2"/>
      </rPr>
      <t xml:space="preserve">         </t>
    </r>
    <r>
      <rPr>
        <sz val="11"/>
        <rFont val="Arial"/>
        <family val="2"/>
      </rPr>
      <t xml:space="preserve">In the Data Capture Sheet, clearly describe the scope of the operations that you </t>
    </r>
    <r>
      <rPr>
        <b/>
        <sz val="11"/>
        <rFont val="Arial"/>
        <family val="2"/>
      </rPr>
      <t>have included</t>
    </r>
    <r>
      <rPr>
        <sz val="11"/>
        <rFont val="Arial"/>
        <family val="2"/>
      </rPr>
      <t xml:space="preserve"> - such as storage facilities, distribution centres, or warehouses – and any that you </t>
    </r>
    <r>
      <rPr>
        <b/>
        <sz val="11"/>
        <rFont val="Arial"/>
        <family val="2"/>
      </rPr>
      <t>have excluded</t>
    </r>
    <r>
      <rPr>
        <sz val="11"/>
        <rFont val="Arial"/>
        <family val="2"/>
      </rPr>
      <t xml:space="preserve"> (e.g. because of lack of data currently, or because they are very small/immaterial) .  </t>
    </r>
  </si>
  <si>
    <r>
      <t>·</t>
    </r>
    <r>
      <rPr>
        <sz val="7"/>
        <rFont val="Arial"/>
        <family val="2"/>
      </rPr>
      <t>        </t>
    </r>
    <r>
      <rPr>
        <sz val="11"/>
        <rFont val="Arial"/>
        <family val="2"/>
      </rPr>
      <t xml:space="preserve">Please also report the number of facilities represented by the inventory </t>
    </r>
  </si>
  <si>
    <r>
      <t>·</t>
    </r>
    <r>
      <rPr>
        <i/>
        <sz val="7"/>
        <color rgb="FF222222"/>
        <rFont val="Arial"/>
        <family val="2"/>
      </rPr>
      <t xml:space="preserve">         </t>
    </r>
    <r>
      <rPr>
        <i/>
        <sz val="11"/>
        <color rgb="FF222222"/>
        <rFont val="Arial"/>
        <family val="2"/>
      </rPr>
      <t xml:space="preserve">A separate Data Capture Sheet &amp; Reporting Template is recommended </t>
    </r>
    <r>
      <rPr>
        <i/>
        <sz val="11"/>
        <rFont val="Arial"/>
        <family val="2"/>
      </rPr>
      <t xml:space="preserve">for operations beyond </t>
    </r>
    <r>
      <rPr>
        <i/>
        <sz val="11"/>
        <color rgb="FF222222"/>
        <rFont val="Arial"/>
        <family val="2"/>
      </rPr>
      <t xml:space="preserve">your own operational control – e.g. in your supply chain. </t>
    </r>
  </si>
  <si>
    <r>
      <t>·</t>
    </r>
    <r>
      <rPr>
        <i/>
        <sz val="7"/>
        <rFont val="Arial"/>
        <family val="2"/>
      </rPr>
      <t xml:space="preserve">         </t>
    </r>
    <r>
      <rPr>
        <i/>
        <sz val="11"/>
        <color rgb="FF222222"/>
        <rFont val="Arial"/>
        <family val="2"/>
      </rPr>
      <t xml:space="preserve">A separate Data Capture Sheet &amp; Reporting Template is also recommended for distinctly different Business Units – such as </t>
    </r>
    <r>
      <rPr>
        <i/>
        <sz val="11"/>
        <rFont val="Arial"/>
        <family val="2"/>
      </rPr>
      <t>retail vs manufacturing vs farming operations.</t>
    </r>
  </si>
  <si>
    <r>
      <t>·</t>
    </r>
    <r>
      <rPr>
        <sz val="7"/>
        <rFont val="Arial"/>
        <family val="2"/>
      </rPr>
      <t xml:space="preserve">         </t>
    </r>
    <r>
      <rPr>
        <b/>
        <sz val="11"/>
        <rFont val="Arial"/>
        <family val="2"/>
      </rPr>
      <t xml:space="preserve">Account for all food and associated inedible parts to any of the ‘food waste’ destinations and ‘food surplus’ destinations listed </t>
    </r>
  </si>
  <si>
    <r>
      <t>·</t>
    </r>
    <r>
      <rPr>
        <sz val="7"/>
        <rFont val="Arial"/>
        <family val="2"/>
      </rPr>
      <t xml:space="preserve">         </t>
    </r>
    <r>
      <rPr>
        <sz val="11"/>
        <rFont val="Arial"/>
        <family val="2"/>
      </rPr>
      <t xml:space="preserve">The ‘food waste’ destinations listed provide a common definition of food waste used by WRAP, IGD, Champions 12.3, the European Commission and UK Governments.  We note that some other stakeholders may define food waste differently.  </t>
    </r>
  </si>
  <si>
    <r>
      <t>·</t>
    </r>
    <r>
      <rPr>
        <sz val="7"/>
        <rFont val="Arial"/>
        <family val="2"/>
      </rPr>
      <t xml:space="preserve">         </t>
    </r>
    <r>
      <rPr>
        <sz val="11"/>
        <rFont val="Arial"/>
        <family val="2"/>
      </rPr>
      <t xml:space="preserve">The food waste definition WRAP, IGD and Champions 12.3 uses </t>
    </r>
    <r>
      <rPr>
        <b/>
        <u/>
        <sz val="11"/>
        <rFont val="Arial"/>
        <family val="2"/>
      </rPr>
      <t>does not</t>
    </r>
    <r>
      <rPr>
        <sz val="11"/>
        <rFont val="Arial"/>
        <family val="2"/>
      </rPr>
      <t xml:space="preserve"> include material that goes to human redistribution, animal feed or bio-based materials/biochemical processing.  However, it recommended best practice to track food and associated inedible parts to these destinations as well.  </t>
    </r>
  </si>
  <si>
    <r>
      <t>·</t>
    </r>
    <r>
      <rPr>
        <sz val="7"/>
        <rFont val="Arial"/>
        <family val="2"/>
      </rPr>
      <t xml:space="preserve">         </t>
    </r>
    <r>
      <rPr>
        <sz val="11"/>
        <rFont val="Arial"/>
        <family val="2"/>
      </rPr>
      <t>Some destinations may not be relevant to your business and so you can exclude these.  Similarly, if the amount of material to certain destinations is minimal, you can exclude this – with reference to the FLW Standard principle of ‘relevance’ (outlined in Chapter 5 of the FLW Standard).</t>
    </r>
  </si>
  <si>
    <r>
      <t>·</t>
    </r>
    <r>
      <rPr>
        <sz val="7"/>
        <rFont val="Arial"/>
        <family val="2"/>
      </rPr>
      <t xml:space="preserve">         </t>
    </r>
    <r>
      <rPr>
        <sz val="11"/>
        <rFont val="Arial"/>
        <family val="2"/>
      </rPr>
      <t xml:space="preserve">If some waste or surplus destinations </t>
    </r>
    <r>
      <rPr>
        <b/>
        <u/>
        <sz val="11"/>
        <rFont val="Arial"/>
        <family val="2"/>
      </rPr>
      <t xml:space="preserve">are </t>
    </r>
    <r>
      <rPr>
        <sz val="11"/>
        <rFont val="Arial"/>
        <family val="2"/>
      </rPr>
      <t>relevant to your business, but are not included in the inventory (e.g. because they are not quantifiable, or immaterial), please list these as indicated in the Data Capture Sheet</t>
    </r>
    <r>
      <rPr>
        <i/>
        <sz val="11"/>
        <color rgb="FF222222"/>
        <rFont val="Arial"/>
        <family val="2"/>
      </rPr>
      <t xml:space="preserve">.  </t>
    </r>
    <r>
      <rPr>
        <sz val="11"/>
        <color rgb="FF222222"/>
        <rFont val="Arial"/>
        <family val="2"/>
      </rPr>
      <t>This is important to understand the difference between a data gap vs an irrelevant destination.</t>
    </r>
  </si>
  <si>
    <r>
      <t>·</t>
    </r>
    <r>
      <rPr>
        <sz val="7"/>
        <rFont val="Arial"/>
        <family val="2"/>
      </rPr>
      <t xml:space="preserve">         </t>
    </r>
    <r>
      <rPr>
        <sz val="11"/>
        <color rgb="FF222222"/>
        <rFont val="Arial"/>
        <family val="2"/>
      </rPr>
      <t xml:space="preserve">Please </t>
    </r>
    <r>
      <rPr>
        <b/>
        <sz val="11"/>
        <rFont val="Arial"/>
        <family val="2"/>
      </rPr>
      <t xml:space="preserve">confirm the weight of product packaging is excluded from the weight of food waste. </t>
    </r>
  </si>
  <si>
    <r>
      <t xml:space="preserve">·      If reporting on farm-level operations, confirm that losses of crops not yet ready for harvest are excluded. Further guidance on accounting for harvest losses is also available in WRAP’s </t>
    </r>
    <r>
      <rPr>
        <u/>
        <sz val="11"/>
        <rFont val="Arial"/>
        <family val="2"/>
      </rPr>
      <t>Fresh Produce Sector Guidance.</t>
    </r>
  </si>
  <si>
    <r>
      <rPr>
        <b/>
        <sz val="11"/>
        <rFont val="Arial"/>
        <family val="2"/>
      </rPr>
      <t xml:space="preserve">Report values in Tonnes - unless otherwise specified. </t>
    </r>
    <r>
      <rPr>
        <sz val="11"/>
        <rFont val="Arial"/>
        <family val="2"/>
      </rPr>
      <t xml:space="preserve"> For example, the Dairy Processing Sector Guidance recommends reporting in both tonnes AND milk-equivalents (to account in a consistent way for very dilute or very concentrated waste streams)</t>
    </r>
  </si>
  <si>
    <r>
      <t xml:space="preserve">To provide further insight into improvement actions, businesses may also choose to separately quantify the proportion of food waste that is ‘inedible parts’.  </t>
    </r>
    <r>
      <rPr>
        <b/>
        <sz val="11"/>
        <rFont val="Arial"/>
        <family val="2"/>
      </rPr>
      <t>This is only relevant in some instances / for some businesses.</t>
    </r>
    <r>
      <rPr>
        <sz val="11"/>
        <rFont val="Arial"/>
        <family val="2"/>
      </rPr>
      <t xml:space="preserve">  It might apply, for example, in instances where the inedible parts cannot be feasibly prevented or used for other purposes; and so might not be appropriate to include in a meaningful food waste reduction target.</t>
    </r>
  </si>
  <si>
    <r>
      <t xml:space="preserve">Do keep in mind that you don't need a completely accurate number to get started with quantifying the amount of your food waste.   </t>
    </r>
    <r>
      <rPr>
        <b/>
        <sz val="11"/>
        <rFont val="Arial"/>
        <family val="2"/>
      </rPr>
      <t>Further guidance on quantification methods is included in the box below.</t>
    </r>
  </si>
  <si>
    <r>
      <t xml:space="preserve">·         </t>
    </r>
    <r>
      <rPr>
        <sz val="10"/>
        <color rgb="FF000000"/>
        <rFont val="Arial"/>
        <family val="2"/>
      </rPr>
      <t>Assess if the existing data fits the scope of your inventory (e.g. is it for 12 months, what material types and destinations are represented)</t>
    </r>
  </si>
  <si>
    <r>
      <t xml:space="preserve">·         </t>
    </r>
    <r>
      <rPr>
        <sz val="10"/>
        <color rgb="FF000000"/>
        <rFont val="Arial"/>
        <family val="2"/>
      </rPr>
      <t xml:space="preserve">Assess if the data is reliable enough to be used </t>
    </r>
    <r>
      <rPr>
        <b/>
        <sz val="10"/>
        <color rgb="FF000000"/>
        <rFont val="Arial"/>
        <family val="2"/>
      </rPr>
      <t xml:space="preserve">(for guidance on evaluating uncertainty, see Chapter 9 in the </t>
    </r>
    <r>
      <rPr>
        <b/>
        <i/>
        <sz val="10"/>
        <color rgb="FF000000"/>
        <rFont val="Arial"/>
        <family val="2"/>
      </rPr>
      <t>FLW Standard</t>
    </r>
    <r>
      <rPr>
        <b/>
        <sz val="10"/>
        <color rgb="FF000000"/>
        <rFont val="Arial"/>
        <family val="2"/>
      </rPr>
      <t>)</t>
    </r>
  </si>
  <si>
    <r>
      <t xml:space="preserve">·         </t>
    </r>
    <r>
      <rPr>
        <sz val="10"/>
        <color rgb="FF000000"/>
        <rFont val="Arial"/>
        <family val="2"/>
      </rPr>
      <t xml:space="preserve">Develop estimates if need be. For example, in order to calculate food waste by destination, if the food waste </t>
    </r>
    <r>
      <rPr>
        <sz val="10"/>
        <rFont val="Arial"/>
        <family val="2"/>
      </rPr>
      <t xml:space="preserve">is included in mixed waste streams, one option is to use estimates to separate </t>
    </r>
    <r>
      <rPr>
        <sz val="10"/>
        <color rgb="FF000000"/>
        <rFont val="Arial"/>
        <family val="2"/>
      </rPr>
      <t xml:space="preserve">food waste </t>
    </r>
    <r>
      <rPr>
        <sz val="10"/>
        <rFont val="Arial"/>
        <family val="2"/>
      </rPr>
      <t xml:space="preserve">from the other waste (e.g., apply the average fraction of </t>
    </r>
    <r>
      <rPr>
        <sz val="10"/>
        <color rgb="FF000000"/>
        <rFont val="Arial"/>
        <family val="2"/>
      </rPr>
      <t xml:space="preserve">food waste </t>
    </r>
    <r>
      <rPr>
        <sz val="10"/>
        <rFont val="Arial"/>
        <family val="2"/>
      </rPr>
      <t xml:space="preserve">to the total waste to landfill data). </t>
    </r>
    <r>
      <rPr>
        <sz val="10"/>
        <color rgb="FF000000"/>
        <rFont val="Arial"/>
        <family val="2"/>
      </rPr>
      <t xml:space="preserve">Where material </t>
    </r>
    <r>
      <rPr>
        <sz val="10"/>
        <rFont val="Arial"/>
        <family val="2"/>
      </rPr>
      <t xml:space="preserve">is already collected separately (e.g., surplus food to animal feed, food waste to co/anaerobic digestion, compost/aerobic processes, or land application), you should be able to use the data “as is” </t>
    </r>
  </si>
  <si>
    <r>
      <t xml:space="preserve">If you need to undertake a new calculation of food waste, you can measure, approximate, or infer it by calculation. Chapter 7 in the </t>
    </r>
    <r>
      <rPr>
        <i/>
        <sz val="10"/>
        <color rgb="FF000000"/>
        <rFont val="Arial"/>
        <family val="2"/>
      </rPr>
      <t>FLW Standard</t>
    </r>
    <r>
      <rPr>
        <sz val="10"/>
        <color rgb="FF000000"/>
        <rFont val="Arial"/>
        <family val="2"/>
      </rPr>
      <t xml:space="preserve"> provides guidance on the various options; moreover, the FLW Protocol provides guidance on a range of commonly used methods for quantifying food waste in the stand-alone </t>
    </r>
    <r>
      <rPr>
        <i/>
        <u/>
        <sz val="10"/>
        <color rgb="FF000000"/>
        <rFont val="Arial"/>
        <family val="2"/>
      </rPr>
      <t>Guidance on FLW Quantification Methods</t>
    </r>
    <r>
      <rPr>
        <u/>
        <sz val="10"/>
        <color rgb="FF000000"/>
        <rFont val="Arial"/>
        <family val="2"/>
      </rPr>
      <t>.</t>
    </r>
  </si>
  <si>
    <r>
      <t xml:space="preserve">·         Use the </t>
    </r>
    <r>
      <rPr>
        <i/>
        <sz val="10"/>
        <rFont val="Arial"/>
        <family val="2"/>
      </rPr>
      <t>FLW Quantification Method Ranking</t>
    </r>
    <r>
      <rPr>
        <sz val="10"/>
        <rFont val="Arial"/>
        <family val="2"/>
      </rPr>
      <t xml:space="preserve"> </t>
    </r>
    <r>
      <rPr>
        <i/>
        <sz val="10"/>
        <rFont val="Arial"/>
        <family val="2"/>
      </rPr>
      <t>Tool</t>
    </r>
    <r>
      <rPr>
        <sz val="10"/>
        <rFont val="Arial"/>
        <family val="2"/>
      </rPr>
      <t xml:space="preserve"> to help you select the most appropriate method(s) </t>
    </r>
  </si>
  <si>
    <r>
      <rPr>
        <b/>
        <sz val="11"/>
        <rFont val="Arial"/>
        <family val="2"/>
      </rPr>
      <t>Assurance is not a mandatory requirement of the FLW Standard, or of these UK Recommendations</t>
    </r>
    <r>
      <rPr>
        <sz val="11"/>
        <rFont val="Arial"/>
        <family val="2"/>
      </rPr>
      <t xml:space="preserve">, but can be beneficial as a sense-check and to provide greater confidence in your food waste quantification.  </t>
    </r>
  </si>
  <si>
    <r>
      <t>Assurance could include activities like peer review, data validation, site audits, etc.  They could be carried out in-house, or via an independent 3</t>
    </r>
    <r>
      <rPr>
        <vertAlign val="superscript"/>
        <sz val="11"/>
        <rFont val="Arial"/>
        <family val="2"/>
      </rPr>
      <t>rd</t>
    </r>
    <r>
      <rPr>
        <sz val="11"/>
        <rFont val="Arial"/>
        <family val="2"/>
      </rPr>
      <t xml:space="preserve"> party.  </t>
    </r>
  </si>
  <si>
    <r>
      <t xml:space="preserve">If assurance is undertaken, create an assurance statement and include this in your </t>
    </r>
    <r>
      <rPr>
        <i/>
        <sz val="11"/>
        <rFont val="Arial"/>
        <family val="2"/>
      </rPr>
      <t>Data Capture Sheet</t>
    </r>
    <r>
      <rPr>
        <sz val="11"/>
        <rFont val="Arial"/>
        <family val="2"/>
      </rPr>
      <t xml:space="preserve">.  </t>
    </r>
  </si>
  <si>
    <r>
      <t>1.</t>
    </r>
    <r>
      <rPr>
        <i/>
        <sz val="7"/>
        <rFont val="Arial"/>
        <family val="2"/>
      </rPr>
      <t xml:space="preserve">       </t>
    </r>
    <r>
      <rPr>
        <i/>
        <sz val="11"/>
        <rFont val="Arial"/>
        <family val="2"/>
      </rPr>
      <t>Your food waste hotspots (e.g. compositional split of food waste tonnage by key product category)</t>
    </r>
  </si>
  <si>
    <r>
      <t>2.</t>
    </r>
    <r>
      <rPr>
        <i/>
        <sz val="7"/>
        <rFont val="Arial"/>
        <family val="2"/>
      </rPr>
      <t xml:space="preserve">       </t>
    </r>
    <r>
      <rPr>
        <i/>
        <sz val="11"/>
        <rFont val="Arial"/>
        <family val="2"/>
      </rPr>
      <t>Actions that you are taking to reduce your operational food waste</t>
    </r>
  </si>
  <si>
    <r>
      <t>3.</t>
    </r>
    <r>
      <rPr>
        <i/>
        <sz val="7"/>
        <rFont val="Arial"/>
        <family val="2"/>
      </rPr>
      <t xml:space="preserve">       </t>
    </r>
    <r>
      <rPr>
        <i/>
        <sz val="11"/>
        <rFont val="Arial"/>
        <family val="2"/>
      </rPr>
      <t>Progress to date in reducing food waste and any factors (e.g. changes in supply &amp; demand) that have significantly affected your results</t>
    </r>
  </si>
  <si>
    <r>
      <t>4.</t>
    </r>
    <r>
      <rPr>
        <i/>
        <sz val="7"/>
        <rFont val="Arial"/>
        <family val="2"/>
      </rPr>
      <t xml:space="preserve">       </t>
    </r>
    <r>
      <rPr>
        <i/>
        <sz val="11"/>
        <rFont val="Arial"/>
        <family val="2"/>
      </rPr>
      <t>Actions that you are taking to work in partnership with suppliers to reduce food waste*</t>
    </r>
  </si>
  <si>
    <r>
      <t>5.</t>
    </r>
    <r>
      <rPr>
        <i/>
        <sz val="7"/>
        <rFont val="Arial"/>
        <family val="2"/>
      </rPr>
      <t xml:space="preserve">       </t>
    </r>
    <r>
      <rPr>
        <i/>
        <sz val="11"/>
        <rFont val="Arial"/>
        <family val="2"/>
      </rPr>
      <t>How you have engaged consumers to reduce food waste (e.g. adopting know best practices for food date labelling and storage advice; helping test new innovations; awareness raising)*</t>
    </r>
  </si>
  <si>
    <t>o  Meat Processing Sector Guidance</t>
  </si>
  <si>
    <t xml:space="preserve">o   Fresh Produce Sector Guidance </t>
  </si>
  <si>
    <t xml:space="preserve">·         Sector Guidance also provides further clarifications on aspects such as accounting for rejects, condemnations, etc.   </t>
  </si>
  <si>
    <t xml:space="preserve">o   Meat Processing Sector Guidance </t>
  </si>
  <si>
    <t>For example - this could include WRAP's Sector Guidance, which outlines key method choices</t>
  </si>
  <si>
    <t>See HaFS sector guidance for further guidance on food waste measurement</t>
  </si>
  <si>
    <t>* See the Food Waste Reduction Roadmap Toolkit for a checklist of what should be included in a good Whole Chain Food Waste Reduction plan and a checklist of key actions for businesses to help reduce consumer food waste</t>
  </si>
  <si>
    <r>
      <t>Start date of inventory period</t>
    </r>
    <r>
      <rPr>
        <b/>
        <sz val="11"/>
        <color theme="0"/>
        <rFont val="Calibri"/>
        <family val="2"/>
        <scheme val="minor"/>
      </rPr>
      <t xml:space="preserve"> (12 month period required)</t>
    </r>
  </si>
  <si>
    <r>
      <t xml:space="preserve">End date of inventory period </t>
    </r>
    <r>
      <rPr>
        <b/>
        <sz val="11"/>
        <color theme="0"/>
        <rFont val="Calibri"/>
        <family val="2"/>
        <scheme val="minor"/>
      </rPr>
      <t>(12 month period required)</t>
    </r>
  </si>
  <si>
    <r>
      <t xml:space="preserve">[Text] - </t>
    </r>
    <r>
      <rPr>
        <i/>
        <sz val="10"/>
        <color theme="0" tint="-0.499984740745262"/>
        <rFont val="Arial"/>
        <family val="2"/>
      </rPr>
      <t>e.g. based on company's SIC classification</t>
    </r>
  </si>
  <si>
    <t>[Text] - please list (e.g. WRAP sector-specific guidance) and provide weblinks</t>
  </si>
  <si>
    <t>[Text] - if relevant - please describe how water addition/removal has been accounted for in your inventory</t>
  </si>
  <si>
    <t xml:space="preserve">[Text] - please describe the approaches used </t>
  </si>
  <si>
    <t>[Text] - please list any exclusions from the inventory.</t>
  </si>
  <si>
    <t>[Text] - please give reasons for any exclusions from the inventory.</t>
  </si>
  <si>
    <t xml:space="preserve">[Text]- please provide a qualitative description and/or quantitative assessment of the uncertainty around food surplus and waste inventory results.  </t>
  </si>
  <si>
    <t>Units*</t>
  </si>
  <si>
    <t>Food waste as a % of the product and ingredient handled by your organisation**</t>
  </si>
  <si>
    <t>** This should be tonnes food waste ÷ tonnes (food product produced or sold as intended + food waste + food sent to other destinations)].  If food tonnes cannot be measured, provide an alternative metric, such as % by value, and explain the method used.</t>
  </si>
  <si>
    <r>
      <rPr>
        <b/>
        <sz val="11"/>
        <color rgb="FFFF0000"/>
        <rFont val="Arial"/>
        <family val="2"/>
      </rPr>
      <t>OPTIONAL:</t>
    </r>
    <r>
      <rPr>
        <b/>
        <sz val="11"/>
        <rFont val="Arial"/>
        <family val="2"/>
      </rPr>
      <t xml:space="preserve">  what proportion is estimated to be ‘inedible parts’</t>
    </r>
  </si>
  <si>
    <t>*For more information on the Food Loss and Waste Atlas please visit: www.thefoodwasteatlas.org</t>
  </si>
  <si>
    <t>This Data Capture Sheet supports UK industry principles to Target, Measure and Act on food waste in support of UN Sustainable Development Goal 12.3, and complies with the international Food Loss &amp; Waste Standard (http://flwprotocol.org/).  Sector-specific guidance on quantification methods that will help you complete this template are available via the links provided.  This Data Capture Sheet is intended for common use by UK food businesses and is supported by the UK’s leading food &amp; drink retailers.</t>
  </si>
  <si>
    <t>Express this as a % of the tonnage of product and ingredient handled by your organisation [i.e. tonnes food waste ÷ tonnes (food product produced or sold as intended + food waste + food sent to the other destinations listed)].  Sector guidance might provide further clarification on this point.</t>
  </si>
  <si>
    <r>
      <t xml:space="preserve">The FLW Standard allows companies to select whatever method is most appropriate to their needs and resource availability.  </t>
    </r>
    <r>
      <rPr>
        <b/>
        <sz val="11"/>
        <rFont val="Arial"/>
        <family val="2"/>
      </rPr>
      <t>As a minimum record the methods used</t>
    </r>
    <r>
      <rPr>
        <sz val="11"/>
        <rFont val="Arial"/>
        <family val="2"/>
      </rPr>
      <t xml:space="preserve">.   </t>
    </r>
  </si>
  <si>
    <r>
      <rPr>
        <b/>
        <sz val="11"/>
        <color rgb="FFFF0000"/>
        <rFont val="Arial"/>
        <family val="2"/>
      </rPr>
      <t>HaFS ONLY</t>
    </r>
    <r>
      <rPr>
        <b/>
        <sz val="11"/>
        <rFont val="Arial"/>
        <family val="2"/>
      </rPr>
      <t xml:space="preserve"> -</t>
    </r>
    <r>
      <rPr>
        <sz val="11"/>
        <color theme="1"/>
        <rFont val="Arial"/>
        <family val="2"/>
      </rPr>
      <t xml:space="preserve"> Number of sites with split data available </t>
    </r>
  </si>
  <si>
    <r>
      <rPr>
        <b/>
        <sz val="11"/>
        <color rgb="FFFF0000"/>
        <rFont val="Arial"/>
        <family val="2"/>
      </rPr>
      <t>HaFS ONLY</t>
    </r>
    <r>
      <rPr>
        <sz val="11"/>
        <color theme="1"/>
        <rFont val="Arial"/>
        <family val="2"/>
      </rPr>
      <t xml:space="preserve"> - Number of sites with no waste collection data?  </t>
    </r>
  </si>
  <si>
    <r>
      <rPr>
        <b/>
        <sz val="11"/>
        <color rgb="FFFF0000"/>
        <rFont val="Arial"/>
        <family val="2"/>
      </rPr>
      <t>HaFS ONLY</t>
    </r>
    <r>
      <rPr>
        <sz val="11"/>
        <color rgb="FFFF0000"/>
        <rFont val="Arial"/>
        <family val="2"/>
      </rPr>
      <t xml:space="preserve"> </t>
    </r>
    <r>
      <rPr>
        <sz val="11"/>
        <color theme="1"/>
        <rFont val="Arial"/>
        <family val="2"/>
      </rPr>
      <t>- Methodology for gap filling</t>
    </r>
  </si>
  <si>
    <r>
      <t xml:space="preserve">Any substance that is – or was at some point – intended for </t>
    </r>
    <r>
      <rPr>
        <b/>
        <sz val="10"/>
        <rFont val="Arial"/>
        <family val="2"/>
      </rPr>
      <t xml:space="preserve">human </t>
    </r>
    <r>
      <rPr>
        <sz val="10"/>
        <rFont val="Arial"/>
        <family val="2"/>
      </rPr>
      <t xml:space="preserve">consumption. This includes both food and drink. </t>
    </r>
    <r>
      <rPr>
        <b/>
        <sz val="10"/>
        <rFont val="Arial"/>
        <family val="2"/>
      </rPr>
      <t xml:space="preserve">This </t>
    </r>
    <r>
      <rPr>
        <b/>
        <u/>
        <sz val="10"/>
        <rFont val="Arial"/>
        <family val="2"/>
      </rPr>
      <t xml:space="preserve">includes </t>
    </r>
    <r>
      <rPr>
        <b/>
        <sz val="10"/>
        <rFont val="Arial"/>
        <family val="2"/>
      </rPr>
      <t xml:space="preserve">material that has spoiled and is therefore no longer fit for human consumption </t>
    </r>
    <r>
      <rPr>
        <sz val="10"/>
        <rFont val="Arial"/>
        <family val="2"/>
      </rPr>
      <t xml:space="preserve">(i.e. would be regarded as no longer edible, for example due to it passing a ‘use by’ date or being spoiled).  It </t>
    </r>
    <r>
      <rPr>
        <u/>
        <sz val="10"/>
        <rFont val="Arial"/>
        <family val="2"/>
      </rPr>
      <t>does not include</t>
    </r>
    <r>
      <rPr>
        <sz val="10"/>
        <rFont val="Arial"/>
        <family val="2"/>
      </rPr>
      <t xml:space="preserve"> cosmetics, tobacco, or substances used only as drugs.  It </t>
    </r>
    <r>
      <rPr>
        <u/>
        <sz val="10"/>
        <rFont val="Arial"/>
        <family val="2"/>
      </rPr>
      <t>does not include</t>
    </r>
    <r>
      <rPr>
        <sz val="10"/>
        <rFont val="Arial"/>
        <family val="2"/>
      </rPr>
      <t xml:space="preserve"> processing agents used along the food supply chain, for example, water to clean or cook raw materials in factories or at home.  </t>
    </r>
  </si>
  <si>
    <r>
      <t xml:space="preserve">Components associated with a food that would never have been intended to be consumed by humans – such as shells, bones, pits/stones. </t>
    </r>
    <r>
      <rPr>
        <b/>
        <sz val="10"/>
        <rFont val="Arial"/>
        <family val="2"/>
      </rPr>
      <t xml:space="preserve">‘Inedible parts’ </t>
    </r>
    <r>
      <rPr>
        <b/>
        <u/>
        <sz val="10"/>
        <rFont val="Arial"/>
        <family val="2"/>
      </rPr>
      <t>do not include</t>
    </r>
    <r>
      <rPr>
        <b/>
        <sz val="10"/>
        <rFont val="Arial"/>
        <family val="2"/>
      </rPr>
      <t xml:space="preserve"> packaging, or food that could once have been eaten but has been spoiled or passed its ‘use by’ date</t>
    </r>
    <r>
      <rPr>
        <sz val="10"/>
        <rFont val="Arial"/>
        <family val="2"/>
      </rPr>
      <t xml:space="preserve">.  </t>
    </r>
  </si>
  <si>
    <r>
      <t xml:space="preserve">What is considered ‘inedible parts’ can vary in different supply chains and geographies.  To enable some consistency for UK businesses, industry stakeholders have agreed specific definitions of ‘inedible parts’ for relevant products.  These are available in the following sector guidelines: </t>
    </r>
    <r>
      <rPr>
        <u/>
        <sz val="10"/>
        <rFont val="Arial"/>
        <family val="2"/>
      </rPr>
      <t>Meat Processing Sector Guidance</t>
    </r>
    <r>
      <rPr>
        <sz val="10"/>
        <rFont val="Arial"/>
        <family val="2"/>
      </rPr>
      <t>; and</t>
    </r>
    <r>
      <rPr>
        <u/>
        <sz val="10"/>
        <rFont val="Arial"/>
        <family val="2"/>
      </rPr>
      <t xml:space="preserve"> Fresh Produce Sector Guidance.</t>
    </r>
  </si>
  <si>
    <r>
      <t xml:space="preserve">In the context of waste prevention, </t>
    </r>
    <r>
      <rPr>
        <b/>
        <sz val="10"/>
        <color theme="1"/>
        <rFont val="Arial"/>
        <family val="2"/>
      </rPr>
      <t>only include redistributed surplus food</t>
    </r>
    <r>
      <rPr>
        <sz val="10"/>
        <color theme="1"/>
        <rFont val="Arial"/>
        <family val="2"/>
      </rPr>
      <t xml:space="preserve"> </t>
    </r>
    <r>
      <rPr>
        <b/>
        <sz val="10"/>
        <color theme="1"/>
        <rFont val="Arial"/>
        <family val="2"/>
      </rPr>
      <t>where the food would otherwise have ended up as waste, or would have been sent to one of the other destinations below</t>
    </r>
    <r>
      <rPr>
        <sz val="10"/>
        <color theme="1"/>
        <rFont val="Arial"/>
        <family val="2"/>
      </rPr>
      <t xml:space="preserve">.  This may include food redistributed by both charitable organisations (such as FareShare, Food Cycle) and commercial ones (such as Company Shop, who also operate Community Shop).  </t>
    </r>
    <r>
      <rPr>
        <b/>
        <sz val="10"/>
        <color theme="1"/>
        <rFont val="Arial"/>
        <family val="2"/>
      </rPr>
      <t>Where surplus is sold, explain why this qualifies as waste prevention.</t>
    </r>
    <r>
      <rPr>
        <sz val="10"/>
        <color theme="1"/>
        <rFont val="Arial"/>
        <family val="2"/>
      </rPr>
      <t xml:space="preserve">  </t>
    </r>
  </si>
  <si>
    <r>
      <t xml:space="preserve">This refers to destinations in which food and/or inedible parts are ‘valorized’ by conversion into Industrial Products.   Examples include creating fibres for packaging material, creating bioplastics (e.g. polylactic acid), rendering into a raw material to make products such as soaps or cosmetics.  </t>
    </r>
    <r>
      <rPr>
        <b/>
        <sz val="10"/>
        <color theme="1"/>
        <rFont val="Arial"/>
        <family val="2"/>
      </rPr>
      <t>If material is sent to this destination and accounted as ‘surplus’, rather than ‘food waste’, businesses should undertake due diligence with the recipient of the material to ensure that valorization into other industrial products occurs, as intended (e.g. producing saleable products for chemicals, packaging markets, saleable biodiesel, etc.)</t>
    </r>
  </si>
  <si>
    <t>Definitions</t>
  </si>
  <si>
    <t xml:space="preserve">      [Date]</t>
  </si>
  <si>
    <t xml:space="preserve">     [Date]</t>
  </si>
  <si>
    <t xml:space="preserve">     [Text]</t>
  </si>
  <si>
    <t>[Text] - If possible, please provide an assurance statement]</t>
  </si>
  <si>
    <t>[Text] - e.g. number of whole chain Food Waste Reduction Plans in place*</t>
  </si>
  <si>
    <t>[Text] - e.g. adopting known best practices for food date labelling and storage advice; helping test new innovations; awareness raising*</t>
  </si>
  <si>
    <t>Food Waste</t>
  </si>
  <si>
    <t>Inventory</t>
  </si>
  <si>
    <t>Exclusions</t>
  </si>
  <si>
    <t>Boundary</t>
  </si>
  <si>
    <t>Destinations</t>
  </si>
  <si>
    <t>Entity</t>
  </si>
  <si>
    <t>Source</t>
  </si>
  <si>
    <t>Food Loss Data (Total food waste)</t>
  </si>
  <si>
    <t>Food Data (i.e. Contextual data: e.g. amount of food that goes on the market)</t>
  </si>
  <si>
    <t>Location</t>
  </si>
  <si>
    <t>ID</t>
  </si>
  <si>
    <t>Creation Date</t>
  </si>
  <si>
    <t>Report Date Start</t>
  </si>
  <si>
    <t>Report Date End</t>
  </si>
  <si>
    <t>Aggregation Time Scale</t>
  </si>
  <si>
    <t>Link</t>
  </si>
  <si>
    <t>Name</t>
  </si>
  <si>
    <t>Contact</t>
  </si>
  <si>
    <t>Email</t>
  </si>
  <si>
    <t>Number</t>
  </si>
  <si>
    <t>Total Weight</t>
  </si>
  <si>
    <t>Food Weight</t>
  </si>
  <si>
    <t>Inedible Weight</t>
  </si>
  <si>
    <t>Weight Measure</t>
  </si>
  <si>
    <t>Value</t>
  </si>
  <si>
    <t>Currency</t>
  </si>
  <si>
    <t>Covers</t>
  </si>
  <si>
    <t>Turnover</t>
  </si>
  <si>
    <t>Food Category System</t>
  </si>
  <si>
    <t>Food Category</t>
  </si>
  <si>
    <t>Food Description</t>
  </si>
  <si>
    <t>Lifecycle Stage</t>
  </si>
  <si>
    <t>Continent</t>
  </si>
  <si>
    <t>Country</t>
  </si>
  <si>
    <t>Region</t>
  </si>
  <si>
    <t>City</t>
  </si>
  <si>
    <t>Organisation</t>
  </si>
  <si>
    <t>Destination Name</t>
  </si>
  <si>
    <t>Scope</t>
  </si>
  <si>
    <t>Weight</t>
  </si>
  <si>
    <t>Valorized</t>
  </si>
  <si>
    <t>Valorized Weight</t>
  </si>
  <si>
    <t>Non Valorized Weight</t>
  </si>
  <si>
    <t>Energy Recovered</t>
  </si>
  <si>
    <t>Solid Material Recovered</t>
  </si>
  <si>
    <t>Liquid Recovered</t>
  </si>
  <si>
    <t>GSFA Code</t>
  </si>
  <si>
    <t>Food Only</t>
  </si>
  <si>
    <t>Inedible Only</t>
  </si>
  <si>
    <t>Packaging</t>
  </si>
  <si>
    <t>Preharvest Losses</t>
  </si>
  <si>
    <t>Flw as Generated</t>
  </si>
  <si>
    <t>(Optional) Notes</t>
  </si>
  <si>
    <t>#</t>
  </si>
  <si>
    <t>date</t>
  </si>
  <si>
    <t>report date start</t>
  </si>
  <si>
    <t>report date end</t>
  </si>
  <si>
    <t>e.g. ANNUAL</t>
  </si>
  <si>
    <t>url link</t>
  </si>
  <si>
    <t>entity name</t>
  </si>
  <si>
    <t>contact name</t>
  </si>
  <si>
    <t>email</t>
  </si>
  <si>
    <t>Tel. number</t>
  </si>
  <si>
    <t>number</t>
  </si>
  <si>
    <t>Weight/ or % value</t>
  </si>
  <si>
    <t>Weight/ or % measure</t>
  </si>
  <si>
    <t>e.g. TONNES</t>
  </si>
  <si>
    <t>Financial</t>
  </si>
  <si>
    <t>USD/%</t>
  </si>
  <si>
    <t>USD</t>
  </si>
  <si>
    <t>covers</t>
  </si>
  <si>
    <t>turnover</t>
  </si>
  <si>
    <t>e.g. GFSA</t>
  </si>
  <si>
    <t>e.g. Maize</t>
  </si>
  <si>
    <t>manufacture</t>
  </si>
  <si>
    <t>California</t>
  </si>
  <si>
    <t>entire company</t>
  </si>
  <si>
    <t>Manually input</t>
  </si>
  <si>
    <t>Not captured</t>
  </si>
  <si>
    <t>Not Captured</t>
  </si>
  <si>
    <t>Manual field based on other information</t>
  </si>
  <si>
    <t>GB</t>
  </si>
  <si>
    <t>EU</t>
  </si>
  <si>
    <t xml:space="preserve">Anaerobic digestion / co-digestion </t>
  </si>
  <si>
    <t>Redistribution for human consumption</t>
  </si>
  <si>
    <t>TONNES</t>
  </si>
  <si>
    <t>BH</t>
  </si>
  <si>
    <t>Created ATLAS csv takeoff sheet (hidden in final version)</t>
  </si>
  <si>
    <t>AtlasTakeoff</t>
  </si>
  <si>
    <t>Data Capture Sheet</t>
  </si>
  <si>
    <t>Pre-populated units as "TONNES" (all caps) to assist ATLAS integration</t>
  </si>
  <si>
    <t>ANNUAL</t>
  </si>
  <si>
    <t>e.g. animal feed</t>
  </si>
  <si>
    <t>Do you send food waste to this destination?</t>
  </si>
  <si>
    <t>Do you send material to this destination?</t>
  </si>
  <si>
    <t>Contact email of person completing this report</t>
  </si>
  <si>
    <t>All food and associated inedible parts included in the inventory</t>
  </si>
  <si>
    <t>I give permission to allow the data submitted through this document to be included on the Food Loss and Waste Atlas* including your company name</t>
  </si>
  <si>
    <t>I give permission to allow the data submitted through this document to be included on the Food Loss and Waste Atlas* anonymously (i.e. with your company name removed).</t>
  </si>
  <si>
    <t>I do not give permission for any data submitted through this document to be included on the Food Loss and Waste Atlas</t>
  </si>
  <si>
    <t>Split out Atlas submission questions</t>
  </si>
  <si>
    <t>Added column asking f waste sent to each destination</t>
  </si>
  <si>
    <t>Added some data validation</t>
  </si>
  <si>
    <t>Added email contact box to company information</t>
  </si>
  <si>
    <t>Waste - destination not known</t>
  </si>
  <si>
    <t>Other - not known</t>
  </si>
  <si>
    <t>* Tonnes - unless otherwise specified (e.g. the Dairy Processing Sector Guidance recommends reporting in both tonnes AND milk-equivalents). If reporting values in a different unit (e.g. milk equivalents), please report both vales (e.g. tonnes and milk equivalents) in the notes column and clarify the conversion approach used</t>
  </si>
  <si>
    <t>Data upload to the Food Loss and Waste Atlas</t>
  </si>
  <si>
    <t>signatory</t>
  </si>
  <si>
    <t>sigtype</t>
  </si>
  <si>
    <t>completed</t>
  </si>
  <si>
    <t>year</t>
  </si>
  <si>
    <t>context.Turnover</t>
  </si>
  <si>
    <t>context.Tonnes</t>
  </si>
  <si>
    <t>context.England</t>
  </si>
  <si>
    <t>context.Scotland</t>
  </si>
  <si>
    <t>context.NI</t>
  </si>
  <si>
    <t>context.Wales</t>
  </si>
  <si>
    <t>food.Waste</t>
  </si>
  <si>
    <t>food.Charity</t>
  </si>
  <si>
    <t>food.Commercial</t>
  </si>
  <si>
    <t>food.Animal</t>
  </si>
  <si>
    <t>food.Other</t>
  </si>
  <si>
    <t>food.Scotland</t>
  </si>
  <si>
    <t>management.AD</t>
  </si>
  <si>
    <t>management.Compost</t>
  </si>
  <si>
    <t>management.Landspread</t>
  </si>
  <si>
    <t>management.Rendering</t>
  </si>
  <si>
    <t>management.EFW</t>
  </si>
  <si>
    <t>management.Incineration</t>
  </si>
  <si>
    <t>management.Landfill</t>
  </si>
  <si>
    <t>management.Other</t>
  </si>
  <si>
    <t>primary.Paper</t>
  </si>
  <si>
    <t>primary.Cardboard</t>
  </si>
  <si>
    <t>primary.Glass</t>
  </si>
  <si>
    <t>primary.Steel</t>
  </si>
  <si>
    <t>primary.Alu</t>
  </si>
  <si>
    <t>primary.Plastics</t>
  </si>
  <si>
    <t>primary.Other</t>
  </si>
  <si>
    <t>sut.Paper</t>
  </si>
  <si>
    <t>sut.Cardboard</t>
  </si>
  <si>
    <t>sut.Glass</t>
  </si>
  <si>
    <t>sut.Steel</t>
  </si>
  <si>
    <t>sut.Alu</t>
  </si>
  <si>
    <t>sut.Plastics</t>
  </si>
  <si>
    <t>sut.Other</t>
  </si>
  <si>
    <t>Added C25 csv takeoff sheet (hidden)</t>
  </si>
  <si>
    <t>C25_takeoff</t>
  </si>
  <si>
    <t/>
  </si>
  <si>
    <r>
      <t xml:space="preserve">Please select one of the following options using the drop down menu [use the </t>
    </r>
    <r>
      <rPr>
        <b/>
        <sz val="11"/>
        <color theme="1"/>
        <rFont val="Calibri"/>
        <family val="2"/>
        <scheme val="minor"/>
      </rPr>
      <t>"Select"</t>
    </r>
    <r>
      <rPr>
        <sz val="11"/>
        <color theme="1"/>
        <rFont val="Calibri"/>
        <family val="2"/>
        <scheme val="minor"/>
      </rPr>
      <t xml:space="preserve"> option for the option you wish to choose]</t>
    </r>
  </si>
  <si>
    <t xml:space="preserve"> Please provide a short description of reasons for exclusions</t>
  </si>
  <si>
    <r>
      <t xml:space="preserve">·         WRAP has also developed guidance on </t>
    </r>
    <r>
      <rPr>
        <u/>
        <sz val="10"/>
        <rFont val="Arial"/>
        <family val="2"/>
      </rPr>
      <t>quantifying food waste to sewer/wastewater treatment</t>
    </r>
  </si>
  <si>
    <t>food.England</t>
  </si>
  <si>
    <t>food.Wales</t>
  </si>
  <si>
    <t>food.NI</t>
  </si>
  <si>
    <t>management.Sewer</t>
  </si>
  <si>
    <t>edible.Parts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</si>
</sst>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_-;\-* #,##0_-;_-* &quot;-&quot;??_-;_-@_-"/>
    <numFmt numFmtId="165" formatCode="0.0%"/>
  </numFmts>
  <fonts count="95">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color rgb="FFFF0000"/>
      <name val="Arial"/>
      <family val="2"/>
    </font>
    <font>
      <b/>
      <sz val="18"/>
      <name val="Arial"/>
      <family val="2"/>
    </font>
    <font>
      <b/>
      <sz val="12"/>
      <name val="Arial"/>
      <family val="2"/>
    </font>
    <font>
      <b/>
      <sz val="10"/>
      <name val="Arial"/>
      <family val="2"/>
    </font>
    <font>
      <b/>
      <sz val="10"/>
      <color rgb="FFFF0000"/>
      <name val="Arial"/>
      <family val="2"/>
    </font>
    <font>
      <sz val="10"/>
      <color rgb="FFC00000"/>
      <name val="Arial"/>
      <family val="2"/>
    </font>
    <font>
      <i/>
      <sz val="10"/>
      <color rgb="FFFF0000"/>
      <name val="Arial"/>
      <family val="2"/>
    </font>
    <font>
      <b/>
      <sz val="10"/>
      <color theme="1"/>
      <name val="Arial"/>
      <family val="2"/>
    </font>
    <font>
      <sz val="10"/>
      <color theme="1"/>
      <name val="Arial"/>
      <family val="2"/>
    </font>
    <font>
      <i/>
      <sz val="11"/>
      <color theme="1"/>
      <name val="Calibri"/>
      <family val="2"/>
      <scheme val="minor"/>
    </font>
    <font>
      <i/>
      <sz val="10"/>
      <name val="Arial"/>
      <family val="2"/>
    </font>
    <font>
      <sz val="10"/>
      <name val="Arial"/>
      <family val="2"/>
    </font>
    <font>
      <sz val="11"/>
      <name val="Calibri"/>
      <family val="2"/>
      <scheme val="minor"/>
    </font>
    <font>
      <b/>
      <sz val="11"/>
      <name val="Calibri"/>
      <family val="2"/>
      <scheme val="minor"/>
    </font>
    <font>
      <i/>
      <sz val="11"/>
      <name val="Calibri"/>
      <family val="2"/>
      <scheme val="minor"/>
    </font>
    <font>
      <i/>
      <u/>
      <sz val="11"/>
      <name val="Calibri"/>
      <family val="2"/>
      <scheme val="minor"/>
    </font>
    <font>
      <sz val="10"/>
      <color theme="1"/>
      <name val="Calibri"/>
      <family val="2"/>
      <scheme val="minor"/>
    </font>
    <font>
      <b/>
      <sz val="26"/>
      <color rgb="FF489FDF"/>
      <name val="Arial"/>
      <family val="2"/>
    </font>
    <font>
      <b/>
      <sz val="11"/>
      <color rgb="FF000000"/>
      <name val="Arial"/>
      <family val="2"/>
    </font>
    <font>
      <b/>
      <sz val="10"/>
      <color rgb="FF343433"/>
      <name val="Arial SF MT"/>
    </font>
    <font>
      <sz val="10"/>
      <color rgb="FF343433"/>
      <name val="Arial SF MT"/>
    </font>
    <font>
      <b/>
      <sz val="14"/>
      <color rgb="FF489FDF"/>
      <name val="Arial SF MT"/>
    </font>
    <font>
      <b/>
      <sz val="10"/>
      <color rgb="FF000000"/>
      <name val="Arial SF MT"/>
    </font>
    <font>
      <sz val="10"/>
      <color rgb="FF000000"/>
      <name val="Arial SF MT"/>
    </font>
    <font>
      <sz val="8"/>
      <color rgb="FF000000"/>
      <name val="Arial"/>
      <family val="2"/>
    </font>
    <font>
      <b/>
      <sz val="10"/>
      <color rgb="FF489FDF"/>
      <name val="Arial"/>
      <family val="2"/>
    </font>
    <font>
      <b/>
      <sz val="10"/>
      <color rgb="FF000000"/>
      <name val="Arial"/>
      <family val="2"/>
    </font>
    <font>
      <sz val="10"/>
      <color rgb="FF000000"/>
      <name val="Arial"/>
      <family val="2"/>
    </font>
    <font>
      <sz val="9"/>
      <name val="Arial"/>
      <family val="2"/>
    </font>
    <font>
      <u/>
      <sz val="9"/>
      <name val="Arial"/>
      <family val="2"/>
    </font>
    <font>
      <sz val="9"/>
      <color rgb="FFA6A6A6"/>
      <name val="Symbol"/>
      <family val="1"/>
      <charset val="2"/>
    </font>
    <font>
      <sz val="10"/>
      <color theme="1" tint="0.14999847407452621"/>
      <name val="Arial SF MT"/>
    </font>
    <font>
      <b/>
      <sz val="11"/>
      <color theme="0"/>
      <name val="Calibri"/>
      <family val="2"/>
      <scheme val="minor"/>
    </font>
    <font>
      <b/>
      <sz val="24"/>
      <color rgb="FF4F9FDF"/>
      <name val="Arial"/>
      <family val="2"/>
    </font>
    <font>
      <b/>
      <sz val="16"/>
      <name val="Arial"/>
      <family val="2"/>
    </font>
    <font>
      <b/>
      <sz val="16"/>
      <color rgb="FF4F9FDF"/>
      <name val="Arial Black"/>
      <family val="2"/>
    </font>
    <font>
      <b/>
      <sz val="12"/>
      <name val="Arial Black"/>
      <family val="2"/>
    </font>
    <font>
      <b/>
      <sz val="14"/>
      <color rgb="FFFF0000"/>
      <name val="Arial Black"/>
      <family val="2"/>
    </font>
    <font>
      <b/>
      <sz val="14"/>
      <name val="Arial Black"/>
      <family val="2"/>
    </font>
    <font>
      <b/>
      <sz val="24"/>
      <color rgb="FF4F9FDF"/>
      <name val="Arial Black"/>
      <family val="2"/>
    </font>
    <font>
      <b/>
      <sz val="24"/>
      <name val="Arial Black"/>
      <family val="2"/>
    </font>
    <font>
      <b/>
      <sz val="10"/>
      <color theme="0"/>
      <name val="Arial"/>
      <family val="2"/>
    </font>
    <font>
      <b/>
      <sz val="11"/>
      <color rgb="FF002554"/>
      <name val="Arial"/>
      <family val="2"/>
    </font>
    <font>
      <b/>
      <sz val="18"/>
      <color rgb="FF002554"/>
      <name val="Arial"/>
      <family val="2"/>
    </font>
    <font>
      <sz val="11"/>
      <color rgb="FF002554"/>
      <name val="Calibri"/>
      <family val="2"/>
      <scheme val="minor"/>
    </font>
    <font>
      <sz val="11"/>
      <color theme="1"/>
      <name val="Arial"/>
      <family val="2"/>
    </font>
    <font>
      <sz val="11"/>
      <name val="Arial"/>
      <family val="2"/>
    </font>
    <font>
      <b/>
      <sz val="14"/>
      <color rgb="FF4472C4"/>
      <name val="Arial"/>
      <family val="2"/>
    </font>
    <font>
      <sz val="7"/>
      <name val="Arial"/>
      <family val="2"/>
    </font>
    <font>
      <b/>
      <sz val="11"/>
      <name val="Arial"/>
      <family val="2"/>
    </font>
    <font>
      <b/>
      <sz val="11"/>
      <color rgb="FFFF0000"/>
      <name val="Arial"/>
      <family val="2"/>
    </font>
    <font>
      <u/>
      <sz val="11"/>
      <name val="Arial"/>
      <family val="2"/>
    </font>
    <font>
      <b/>
      <sz val="7"/>
      <name val="Arial"/>
      <family val="2"/>
    </font>
    <font>
      <b/>
      <sz val="11"/>
      <color rgb="FF222222"/>
      <name val="Arial"/>
      <family val="2"/>
    </font>
    <font>
      <sz val="7"/>
      <color theme="1"/>
      <name val="Arial"/>
      <family val="2"/>
    </font>
    <font>
      <b/>
      <sz val="11"/>
      <color theme="1"/>
      <name val="Arial"/>
      <family val="2"/>
    </font>
    <font>
      <i/>
      <sz val="11"/>
      <color rgb="FF222222"/>
      <name val="Arial"/>
      <family val="2"/>
    </font>
    <font>
      <i/>
      <sz val="7"/>
      <color rgb="FF222222"/>
      <name val="Arial"/>
      <family val="2"/>
    </font>
    <font>
      <i/>
      <sz val="11"/>
      <name val="Arial"/>
      <family val="2"/>
    </font>
    <font>
      <i/>
      <sz val="7"/>
      <name val="Arial"/>
      <family val="2"/>
    </font>
    <font>
      <b/>
      <u/>
      <sz val="11"/>
      <name val="Arial"/>
      <family val="2"/>
    </font>
    <font>
      <sz val="11"/>
      <color rgb="FF222222"/>
      <name val="Arial"/>
      <family val="2"/>
    </font>
    <font>
      <b/>
      <sz val="11"/>
      <color rgb="FF5B9BD5"/>
      <name val="Arial"/>
      <family val="2"/>
    </font>
    <font>
      <b/>
      <u/>
      <sz val="14"/>
      <color rgb="FF4F9FDF"/>
      <name val="Arial"/>
      <family val="2"/>
    </font>
    <font>
      <b/>
      <i/>
      <sz val="10"/>
      <color rgb="FF000000"/>
      <name val="Arial"/>
      <family val="2"/>
    </font>
    <font>
      <i/>
      <sz val="10"/>
      <color rgb="FF000000"/>
      <name val="Arial"/>
      <family val="2"/>
    </font>
    <font>
      <i/>
      <u/>
      <sz val="10"/>
      <color rgb="FF000000"/>
      <name val="Arial"/>
      <family val="2"/>
    </font>
    <font>
      <u/>
      <sz val="10"/>
      <color rgb="FF000000"/>
      <name val="Arial"/>
      <family val="2"/>
    </font>
    <font>
      <vertAlign val="superscript"/>
      <sz val="11"/>
      <name val="Arial"/>
      <family val="2"/>
    </font>
    <font>
      <b/>
      <i/>
      <sz val="11"/>
      <color rgb="FF000000"/>
      <name val="Arial"/>
      <family val="2"/>
    </font>
    <font>
      <sz val="8"/>
      <name val="Arial"/>
      <family val="2"/>
    </font>
    <font>
      <b/>
      <sz val="14"/>
      <color rgb="FF4F9FDF"/>
      <name val="Arial Black"/>
      <family val="2"/>
    </font>
    <font>
      <u/>
      <sz val="11"/>
      <color theme="10"/>
      <name val="Calibri"/>
      <family val="2"/>
      <scheme val="minor"/>
    </font>
    <font>
      <b/>
      <sz val="26"/>
      <color rgb="FF489FDF"/>
      <name val="Arial Black"/>
      <family val="2"/>
    </font>
    <font>
      <b/>
      <sz val="14"/>
      <color rgb="FF489FDF"/>
      <name val="Arial Black"/>
      <family val="2"/>
    </font>
    <font>
      <i/>
      <sz val="10"/>
      <color theme="0" tint="-0.499984740745262"/>
      <name val="Arial"/>
      <family val="2"/>
    </font>
    <font>
      <sz val="10"/>
      <color theme="0" tint="-0.499984740745262"/>
      <name val="Arial"/>
      <family val="2"/>
    </font>
    <font>
      <b/>
      <sz val="11"/>
      <color theme="0"/>
      <name val="Arial"/>
      <family val="2"/>
    </font>
    <font>
      <i/>
      <sz val="10"/>
      <name val="Calibri"/>
      <family val="2"/>
      <scheme val="minor"/>
    </font>
    <font>
      <sz val="11"/>
      <color rgb="FFFF0000"/>
      <name val="Arial"/>
      <family val="2"/>
    </font>
    <font>
      <b/>
      <u/>
      <sz val="10"/>
      <name val="Arial"/>
      <family val="2"/>
    </font>
    <font>
      <u/>
      <sz val="10"/>
      <name val="Arial"/>
      <family val="2"/>
    </font>
    <font>
      <sz val="11"/>
      <color rgb="FF006100"/>
      <name val="Calibri"/>
      <family val="2"/>
      <scheme val="minor"/>
    </font>
    <font>
      <sz val="11"/>
      <color rgb="FF9C0006"/>
      <name val="Calibri"/>
      <family val="2"/>
      <scheme val="minor"/>
    </font>
    <font>
      <sz val="11"/>
      <color rgb="FFFF0000"/>
      <name val="Calibri"/>
      <family val="2"/>
      <scheme val="minor"/>
    </font>
    <font>
      <b/>
      <sz val="11"/>
      <color rgb="FF000000"/>
      <name val="Calibri"/>
      <family val="2"/>
      <scheme val="minor"/>
    </font>
    <font>
      <sz val="11"/>
      <color rgb="FF000000"/>
      <name val="Calibri"/>
      <family val="2"/>
      <scheme val="minor"/>
    </font>
    <font>
      <sz val="11"/>
      <color theme="8" tint="-0.249977111117893"/>
      <name val="Calibri"/>
      <family val="2"/>
      <scheme val="minor"/>
    </font>
    <font>
      <i/>
      <sz val="11"/>
      <color rgb="FFFF0000"/>
      <name val="Calibri"/>
      <family val="2"/>
      <scheme val="minor"/>
    </font>
    <font>
      <b/>
      <sz val="9"/>
      <color indexed="81"/>
      <name val="Tahoma"/>
      <family val="2"/>
    </font>
    <font>
      <sz val="9"/>
      <color indexed="81"/>
      <name val="Tahoma"/>
      <family val="2"/>
    </font>
  </fonts>
  <fills count="16">
    <fill>
      <patternFill patternType="none"/>
    </fill>
    <fill>
      <patternFill patternType="gray125"/>
    </fill>
    <fill>
      <patternFill patternType="solid">
        <fgColor theme="0"/>
        <bgColor indexed="64"/>
      </patternFill>
    </fill>
    <fill>
      <patternFill patternType="solid">
        <fgColor rgb="FF002554"/>
        <bgColor indexed="64"/>
      </patternFill>
    </fill>
    <fill>
      <patternFill patternType="solid">
        <fgColor rgb="FFA8CEE2"/>
        <bgColor indexed="64"/>
      </patternFill>
    </fill>
    <fill>
      <patternFill patternType="solid">
        <fgColor rgb="FFC4B796"/>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FFCC"/>
      </patternFill>
    </fill>
    <fill>
      <patternFill patternType="solid">
        <fgColor rgb="FFDDDDDD"/>
        <bgColor rgb="FFCCFFCC"/>
      </patternFill>
    </fill>
    <fill>
      <patternFill patternType="solid">
        <fgColor theme="0" tint="-0.14999847407452621"/>
        <bgColor rgb="FFCCFFCC"/>
      </patternFill>
    </fill>
    <fill>
      <patternFill patternType="solid">
        <fgColor rgb="FFFFFF00"/>
        <bgColor rgb="FFCCFFCC"/>
      </patternFill>
    </fill>
    <fill>
      <patternFill patternType="solid">
        <fgColor theme="8" tint="0.79998168889431442"/>
        <bgColor indexed="64"/>
      </patternFill>
    </fill>
    <fill>
      <patternFill patternType="solid">
        <fgColor theme="7"/>
        <bgColor indexed="64"/>
      </patternFill>
    </fill>
    <fill>
      <patternFill patternType="solid">
        <fgColor rgb="FFFFFF00"/>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rgb="FF489FDF"/>
      </top>
      <bottom style="medium">
        <color rgb="FF489FDF"/>
      </bottom>
      <diagonal/>
    </border>
    <border>
      <left/>
      <right/>
      <top/>
      <bottom style="medium">
        <color rgb="FF489FDF"/>
      </bottom>
      <diagonal/>
    </border>
    <border>
      <left/>
      <right style="medium">
        <color rgb="FF489FDF"/>
      </right>
      <top/>
      <bottom style="medium">
        <color rgb="FF489FDF"/>
      </bottom>
      <diagonal/>
    </border>
    <border>
      <left style="medium">
        <color rgb="FF489FDF"/>
      </left>
      <right/>
      <top style="medium">
        <color rgb="FF489FDF"/>
      </top>
      <bottom style="medium">
        <color rgb="FF489FDF"/>
      </bottom>
      <diagonal/>
    </border>
    <border>
      <left style="medium">
        <color rgb="FF489FDF"/>
      </left>
      <right style="medium">
        <color rgb="FF489FDF"/>
      </right>
      <top style="medium">
        <color rgb="FF489FDF"/>
      </top>
      <bottom style="medium">
        <color rgb="FF489FDF"/>
      </bottom>
      <diagonal/>
    </border>
    <border>
      <left style="medium">
        <color rgb="FF489FDF"/>
      </left>
      <right style="medium">
        <color rgb="FF489FDF"/>
      </right>
      <top/>
      <bottom style="medium">
        <color rgb="FF489FDF"/>
      </bottom>
      <diagonal/>
    </border>
    <border>
      <left style="medium">
        <color rgb="FF489FDF"/>
      </left>
      <right/>
      <top/>
      <bottom style="medium">
        <color rgb="FF489FDF"/>
      </bottom>
      <diagonal/>
    </border>
    <border>
      <left style="thin">
        <color theme="0"/>
      </left>
      <right style="thin">
        <color theme="0"/>
      </right>
      <top style="thin">
        <color theme="0"/>
      </top>
      <bottom style="thin">
        <color theme="0"/>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theme="0"/>
      </left>
      <right/>
      <top/>
      <bottom/>
      <diagonal/>
    </border>
  </borders>
  <cellStyleXfs count="8">
    <xf numFmtId="0" fontId="0" fillId="0" borderId="0"/>
    <xf numFmtId="43" fontId="1" fillId="0" borderId="0" applyFont="0" applyFill="0" applyBorder="0" applyAlignment="0" applyProtection="0"/>
    <xf numFmtId="0" fontId="15" fillId="0" borderId="0"/>
    <xf numFmtId="0" fontId="76" fillId="0" borderId="0" applyNumberFormat="0" applyFill="0" applyBorder="0" applyAlignment="0" applyProtection="0"/>
    <xf numFmtId="9" fontId="1" fillId="0" borderId="0" applyFont="0" applyFill="0" applyBorder="0" applyAlignment="0" applyProtection="0"/>
    <xf numFmtId="0" fontId="86" fillId="7" borderId="0" applyNumberFormat="0" applyBorder="0" applyAlignment="0" applyProtection="0"/>
    <xf numFmtId="0" fontId="87" fillId="8" borderId="0" applyNumberFormat="0" applyBorder="0" applyAlignment="0" applyProtection="0"/>
    <xf numFmtId="0" fontId="1" fillId="9" borderId="36" applyNumberFormat="0" applyFont="0" applyAlignment="0" applyProtection="0"/>
  </cellStyleXfs>
  <cellXfs count="264">
    <xf numFmtId="0" fontId="0" fillId="0" borderId="0" xfId="0"/>
    <xf numFmtId="0" fontId="0" fillId="2" borderId="0" xfId="0" applyFill="1"/>
    <xf numFmtId="0" fontId="0" fillId="2" borderId="0" xfId="0" applyFill="1" applyBorder="1"/>
    <xf numFmtId="164" fontId="0" fillId="0" borderId="8" xfId="1" applyNumberFormat="1" applyFont="1" applyFill="1" applyBorder="1" applyProtection="1">
      <protection locked="0"/>
    </xf>
    <xf numFmtId="0" fontId="4" fillId="0" borderId="8" xfId="0" applyFont="1" applyFill="1" applyBorder="1" applyProtection="1">
      <protection locked="0"/>
    </xf>
    <xf numFmtId="0" fontId="4" fillId="0" borderId="8" xfId="0" applyFont="1" applyFill="1" applyBorder="1" applyAlignment="1" applyProtection="1">
      <protection locked="0"/>
    </xf>
    <xf numFmtId="0" fontId="12" fillId="2" borderId="0" xfId="0" applyFont="1" applyFill="1" applyBorder="1" applyAlignment="1" applyProtection="1">
      <protection locked="0"/>
    </xf>
    <xf numFmtId="0" fontId="4" fillId="2" borderId="0" xfId="0" applyFont="1" applyFill="1" applyBorder="1" applyAlignment="1" applyProtection="1">
      <protection locked="0"/>
    </xf>
    <xf numFmtId="49" fontId="10" fillId="2" borderId="0" xfId="0" applyNumberFormat="1" applyFont="1" applyFill="1" applyBorder="1" applyAlignment="1" applyProtection="1">
      <protection locked="0"/>
    </xf>
    <xf numFmtId="0" fontId="0" fillId="2" borderId="0" xfId="0" applyFill="1" applyAlignment="1">
      <alignment horizontal="center"/>
    </xf>
    <xf numFmtId="0" fontId="21" fillId="2" borderId="0" xfId="0" applyFont="1" applyFill="1" applyAlignment="1">
      <alignment vertical="center"/>
    </xf>
    <xf numFmtId="0" fontId="22" fillId="2" borderId="0" xfId="0" applyFont="1" applyFill="1"/>
    <xf numFmtId="0" fontId="23" fillId="2" borderId="25" xfId="0" applyFont="1" applyFill="1" applyBorder="1" applyAlignment="1">
      <alignment vertical="center" wrapText="1"/>
    </xf>
    <xf numFmtId="0" fontId="23" fillId="2" borderId="26" xfId="0" applyFont="1" applyFill="1" applyBorder="1" applyAlignment="1">
      <alignment vertical="center" wrapText="1"/>
    </xf>
    <xf numFmtId="0" fontId="25" fillId="2" borderId="26" xfId="0" applyFont="1" applyFill="1" applyBorder="1" applyAlignment="1">
      <alignment vertical="center" wrapText="1"/>
    </xf>
    <xf numFmtId="0" fontId="26" fillId="2" borderId="26" xfId="0" applyFont="1" applyFill="1" applyBorder="1" applyAlignment="1">
      <alignment vertical="center" wrapText="1"/>
    </xf>
    <xf numFmtId="0" fontId="28" fillId="2" borderId="0" xfId="0" applyFont="1" applyFill="1" applyAlignment="1">
      <alignment vertical="center"/>
    </xf>
    <xf numFmtId="0" fontId="29" fillId="2" borderId="27" xfId="0" applyFont="1" applyFill="1" applyBorder="1" applyAlignment="1">
      <alignment vertical="center" wrapText="1"/>
    </xf>
    <xf numFmtId="0" fontId="31" fillId="2" borderId="27" xfId="0" applyFont="1" applyFill="1" applyBorder="1" applyAlignment="1">
      <alignment vertical="center" wrapText="1"/>
    </xf>
    <xf numFmtId="0" fontId="28" fillId="2" borderId="0" xfId="0" applyFont="1" applyFill="1" applyAlignment="1">
      <alignment horizontal="left" vertical="center"/>
    </xf>
    <xf numFmtId="0" fontId="30" fillId="2" borderId="29" xfId="0" applyFont="1" applyFill="1" applyBorder="1" applyAlignment="1">
      <alignment vertical="center" wrapText="1"/>
    </xf>
    <xf numFmtId="0" fontId="30" fillId="2" borderId="28" xfId="0" applyFont="1" applyFill="1" applyBorder="1" applyAlignment="1">
      <alignment vertical="center" wrapText="1"/>
    </xf>
    <xf numFmtId="0" fontId="31" fillId="2" borderId="30" xfId="0" applyFont="1" applyFill="1" applyBorder="1" applyAlignment="1">
      <alignment vertical="center" wrapText="1"/>
    </xf>
    <xf numFmtId="0" fontId="24" fillId="2" borderId="31" xfId="0" applyFont="1" applyFill="1" applyBorder="1" applyAlignment="1">
      <alignment vertical="center" wrapText="1"/>
    </xf>
    <xf numFmtId="0" fontId="32" fillId="2" borderId="0" xfId="0" applyFont="1" applyFill="1"/>
    <xf numFmtId="0" fontId="34" fillId="2" borderId="0" xfId="0" applyFont="1" applyFill="1" applyAlignment="1">
      <alignment horizontal="left" vertical="center" wrapText="1" indent="2"/>
    </xf>
    <xf numFmtId="0" fontId="16" fillId="2" borderId="0" xfId="0" applyFont="1" applyFill="1" applyBorder="1" applyAlignment="1">
      <alignment horizontal="left"/>
    </xf>
    <xf numFmtId="0" fontId="0" fillId="2" borderId="0" xfId="0" applyFill="1" applyAlignment="1">
      <alignment horizontal="left"/>
    </xf>
    <xf numFmtId="0" fontId="13" fillId="2" borderId="0" xfId="0" applyFont="1" applyFill="1" applyAlignment="1"/>
    <xf numFmtId="0" fontId="17" fillId="2" borderId="0" xfId="0" applyFont="1" applyFill="1" applyBorder="1"/>
    <xf numFmtId="0" fontId="17" fillId="2" borderId="0" xfId="0" applyFont="1" applyFill="1" applyBorder="1" applyAlignment="1">
      <alignment horizontal="left"/>
    </xf>
    <xf numFmtId="0" fontId="0" fillId="2" borderId="0" xfId="0" applyFill="1" applyAlignment="1"/>
    <xf numFmtId="0" fontId="13" fillId="2" borderId="0" xfId="0" applyFont="1" applyFill="1" applyBorder="1"/>
    <xf numFmtId="0" fontId="2" fillId="2" borderId="0" xfId="0" applyFont="1" applyFill="1" applyBorder="1"/>
    <xf numFmtId="49" fontId="23" fillId="2" borderId="25" xfId="0" applyNumberFormat="1" applyFont="1" applyFill="1" applyBorder="1" applyAlignment="1">
      <alignment horizontal="left" vertical="center" wrapText="1"/>
    </xf>
    <xf numFmtId="0" fontId="23" fillId="2" borderId="25" xfId="0" applyFont="1" applyFill="1" applyBorder="1" applyAlignment="1">
      <alignment horizontal="left" vertical="center" wrapText="1"/>
    </xf>
    <xf numFmtId="0" fontId="26" fillId="2" borderId="25" xfId="0" applyFont="1" applyFill="1" applyBorder="1" applyAlignment="1">
      <alignment horizontal="left" vertical="center" wrapText="1"/>
    </xf>
    <xf numFmtId="0" fontId="8" fillId="5" borderId="8" xfId="0" applyFont="1" applyFill="1" applyBorder="1" applyAlignment="1" applyProtection="1">
      <alignment vertical="center" wrapText="1"/>
      <protection locked="0"/>
    </xf>
    <xf numFmtId="0" fontId="8" fillId="5" borderId="8" xfId="0" applyFont="1" applyFill="1" applyBorder="1" applyProtection="1">
      <protection locked="0"/>
    </xf>
    <xf numFmtId="0" fontId="49" fillId="0" borderId="0" xfId="0" applyFont="1"/>
    <xf numFmtId="0" fontId="15" fillId="2" borderId="0" xfId="2" applyFont="1" applyFill="1"/>
    <xf numFmtId="0" fontId="15" fillId="0" borderId="0" xfId="2" applyFont="1" applyFill="1" applyAlignment="1">
      <alignment horizontal="center"/>
    </xf>
    <xf numFmtId="0" fontId="38" fillId="2" borderId="0" xfId="2" applyFont="1" applyFill="1" applyAlignment="1">
      <alignment vertical="center"/>
    </xf>
    <xf numFmtId="0" fontId="50" fillId="2" borderId="0" xfId="2" applyFont="1" applyFill="1"/>
    <xf numFmtId="0" fontId="51" fillId="2" borderId="0" xfId="2" applyFont="1" applyFill="1" applyAlignment="1">
      <alignment vertical="center"/>
    </xf>
    <xf numFmtId="0" fontId="50" fillId="2" borderId="0" xfId="2" applyFont="1" applyFill="1" applyAlignment="1">
      <alignment horizontal="left" vertical="center" indent="2"/>
    </xf>
    <xf numFmtId="0" fontId="53" fillId="2" borderId="0" xfId="2" applyFont="1" applyFill="1" applyAlignment="1">
      <alignment vertical="center"/>
    </xf>
    <xf numFmtId="0" fontId="53" fillId="2" borderId="0" xfId="2" applyFont="1" applyFill="1" applyAlignment="1">
      <alignment horizontal="left" vertical="center" indent="2"/>
    </xf>
    <xf numFmtId="0" fontId="49" fillId="2" borderId="0" xfId="0" applyFont="1" applyFill="1" applyAlignment="1">
      <alignment horizontal="left" vertical="center" indent="2"/>
    </xf>
    <xf numFmtId="0" fontId="60" fillId="2" borderId="0" xfId="2" applyFont="1" applyFill="1" applyAlignment="1">
      <alignment horizontal="left" vertical="center" indent="2"/>
    </xf>
    <xf numFmtId="0" fontId="62" fillId="2" borderId="0" xfId="2" applyFont="1" applyFill="1" applyAlignment="1">
      <alignment horizontal="left" vertical="center" indent="2"/>
    </xf>
    <xf numFmtId="0" fontId="66" fillId="2" borderId="0" xfId="2" applyFont="1" applyFill="1" applyAlignment="1">
      <alignment horizontal="left" vertical="center" indent="2"/>
    </xf>
    <xf numFmtId="0" fontId="7" fillId="2" borderId="0" xfId="2" applyFont="1" applyFill="1"/>
    <xf numFmtId="0" fontId="53" fillId="2" borderId="0" xfId="2" applyFont="1" applyFill="1"/>
    <xf numFmtId="0" fontId="50" fillId="2" borderId="0" xfId="2" applyFont="1" applyFill="1" applyAlignment="1">
      <alignment horizontal="left" vertical="center"/>
    </xf>
    <xf numFmtId="0" fontId="62" fillId="2" borderId="0" xfId="2" applyFont="1" applyFill="1"/>
    <xf numFmtId="0" fontId="15" fillId="2" borderId="9" xfId="2" applyFont="1" applyFill="1" applyBorder="1"/>
    <xf numFmtId="0" fontId="15" fillId="2" borderId="10" xfId="2" applyFont="1" applyFill="1" applyBorder="1"/>
    <xf numFmtId="0" fontId="15" fillId="2" borderId="11" xfId="2" applyFont="1" applyFill="1" applyBorder="1"/>
    <xf numFmtId="0" fontId="15" fillId="2" borderId="12" xfId="2" applyFont="1" applyFill="1" applyBorder="1"/>
    <xf numFmtId="0" fontId="31" fillId="2" borderId="0" xfId="2" applyFont="1" applyFill="1" applyBorder="1"/>
    <xf numFmtId="0" fontId="15" fillId="2" borderId="0" xfId="2" applyFont="1" applyFill="1" applyBorder="1"/>
    <xf numFmtId="0" fontId="15" fillId="2" borderId="13" xfId="2" applyFont="1" applyFill="1" applyBorder="1"/>
    <xf numFmtId="0" fontId="31" fillId="2" borderId="0" xfId="2" applyFont="1" applyFill="1" applyBorder="1" applyAlignment="1">
      <alignment horizontal="left" vertical="center" indent="1"/>
    </xf>
    <xf numFmtId="0" fontId="31" fillId="2" borderId="0" xfId="2" applyFont="1" applyFill="1" applyBorder="1" applyAlignment="1">
      <alignment horizontal="left" vertical="center"/>
    </xf>
    <xf numFmtId="0" fontId="15" fillId="2" borderId="0" xfId="2" applyFont="1" applyFill="1" applyBorder="1" applyAlignment="1">
      <alignment horizontal="left" vertical="center"/>
    </xf>
    <xf numFmtId="0" fontId="15" fillId="2" borderId="0" xfId="2" applyFont="1" applyFill="1" applyBorder="1" applyAlignment="1">
      <alignment vertical="center"/>
    </xf>
    <xf numFmtId="0" fontId="15" fillId="2" borderId="14" xfId="2" applyFont="1" applyFill="1" applyBorder="1"/>
    <xf numFmtId="0" fontId="15" fillId="2" borderId="15" xfId="2" applyFont="1" applyFill="1" applyBorder="1" applyAlignment="1">
      <alignment horizontal="left" vertical="center" indent="8"/>
    </xf>
    <xf numFmtId="0" fontId="15" fillId="2" borderId="15" xfId="2" applyFont="1" applyFill="1" applyBorder="1"/>
    <xf numFmtId="0" fontId="15" fillId="2" borderId="16" xfId="2" applyFont="1" applyFill="1" applyBorder="1"/>
    <xf numFmtId="0" fontId="50" fillId="2" borderId="0" xfId="2" applyFont="1" applyFill="1" applyAlignment="1">
      <alignment vertical="center"/>
    </xf>
    <xf numFmtId="0" fontId="62" fillId="2" borderId="0" xfId="2" applyFont="1" applyFill="1" applyAlignment="1">
      <alignment horizontal="left" vertical="center" indent="4"/>
    </xf>
    <xf numFmtId="0" fontId="73" fillId="2" borderId="0" xfId="2" applyFont="1" applyFill="1" applyAlignment="1">
      <alignment vertical="center"/>
    </xf>
    <xf numFmtId="0" fontId="74" fillId="2" borderId="0" xfId="2" applyFont="1" applyFill="1" applyAlignment="1">
      <alignment vertical="center"/>
    </xf>
    <xf numFmtId="0" fontId="39" fillId="2" borderId="0" xfId="2" applyFont="1" applyFill="1" applyAlignment="1">
      <alignment vertical="center"/>
    </xf>
    <xf numFmtId="0" fontId="75" fillId="2" borderId="10" xfId="2" applyFont="1" applyFill="1" applyBorder="1"/>
    <xf numFmtId="0" fontId="75" fillId="2" borderId="0" xfId="2" applyFont="1" applyFill="1" applyBorder="1" applyAlignment="1">
      <alignment vertical="center"/>
    </xf>
    <xf numFmtId="0" fontId="67" fillId="2" borderId="0" xfId="2" applyFont="1" applyFill="1" applyAlignment="1">
      <alignment vertical="center"/>
    </xf>
    <xf numFmtId="0" fontId="67" fillId="2" borderId="0" xfId="2" applyFont="1" applyFill="1" applyAlignment="1">
      <alignment horizontal="left" vertical="center"/>
    </xf>
    <xf numFmtId="0" fontId="76" fillId="2" borderId="0" xfId="3" applyFill="1" applyAlignment="1">
      <alignment horizontal="left" vertical="center" indent="4"/>
    </xf>
    <xf numFmtId="0" fontId="76" fillId="2" borderId="0" xfId="3" applyFill="1" applyAlignment="1">
      <alignment horizontal="left" vertical="center" indent="2"/>
    </xf>
    <xf numFmtId="0" fontId="76" fillId="2" borderId="0" xfId="3" applyFill="1"/>
    <xf numFmtId="0" fontId="76" fillId="2" borderId="0" xfId="3" applyFill="1" applyAlignment="1">
      <alignment horizontal="left" vertical="center" indent="1"/>
    </xf>
    <xf numFmtId="0" fontId="76" fillId="0" borderId="0" xfId="3"/>
    <xf numFmtId="0" fontId="77" fillId="2" borderId="0" xfId="0" applyFont="1" applyFill="1" applyAlignment="1">
      <alignment vertical="center"/>
    </xf>
    <xf numFmtId="0" fontId="78" fillId="2" borderId="26" xfId="0" applyFont="1" applyFill="1" applyBorder="1" applyAlignment="1">
      <alignment wrapText="1"/>
    </xf>
    <xf numFmtId="0" fontId="78" fillId="0" borderId="0" xfId="0" applyFont="1" applyAlignment="1">
      <alignment vertical="center"/>
    </xf>
    <xf numFmtId="0" fontId="15" fillId="0" borderId="8" xfId="0" applyFont="1" applyFill="1" applyBorder="1" applyAlignment="1" applyProtection="1">
      <alignment horizontal="center" vertical="center" wrapText="1"/>
      <protection locked="0"/>
    </xf>
    <xf numFmtId="0" fontId="79" fillId="0" borderId="8" xfId="0" applyFont="1" applyFill="1" applyBorder="1" applyProtection="1">
      <protection locked="0"/>
    </xf>
    <xf numFmtId="0" fontId="15" fillId="0" borderId="0" xfId="0" applyFont="1" applyFill="1" applyBorder="1" applyAlignment="1" applyProtection="1">
      <alignment horizontal="center" vertical="center" wrapText="1"/>
      <protection locked="0"/>
    </xf>
    <xf numFmtId="0" fontId="79" fillId="0" borderId="0" xfId="0" applyFont="1" applyFill="1" applyBorder="1" applyProtection="1">
      <protection locked="0"/>
    </xf>
    <xf numFmtId="0" fontId="50" fillId="4" borderId="8" xfId="2" applyFont="1" applyFill="1" applyBorder="1"/>
    <xf numFmtId="0" fontId="50" fillId="6" borderId="8" xfId="2" applyFont="1" applyFill="1" applyBorder="1"/>
    <xf numFmtId="0" fontId="53" fillId="2" borderId="17" xfId="2" applyFont="1" applyFill="1" applyBorder="1" applyAlignment="1">
      <alignment vertical="center" wrapText="1"/>
    </xf>
    <xf numFmtId="0" fontId="15" fillId="2" borderId="18" xfId="2" applyFont="1" applyFill="1" applyBorder="1" applyAlignment="1">
      <alignment vertical="center" wrapText="1"/>
    </xf>
    <xf numFmtId="0" fontId="15" fillId="2" borderId="20" xfId="2" applyFont="1" applyFill="1" applyBorder="1" applyAlignment="1">
      <alignment vertical="center" wrapText="1"/>
    </xf>
    <xf numFmtId="0" fontId="15" fillId="2" borderId="23" xfId="2" applyFont="1" applyFill="1" applyBorder="1" applyAlignment="1">
      <alignment vertical="center" wrapText="1"/>
    </xf>
    <xf numFmtId="0" fontId="53" fillId="2" borderId="22" xfId="2" applyFont="1" applyFill="1" applyBorder="1" applyAlignment="1">
      <alignment vertical="center" wrapText="1"/>
    </xf>
    <xf numFmtId="0" fontId="53" fillId="2" borderId="19" xfId="2" applyFont="1" applyFill="1" applyBorder="1" applyAlignment="1">
      <alignment vertical="center" wrapText="1"/>
    </xf>
    <xf numFmtId="0" fontId="12" fillId="0" borderId="19" xfId="0" applyFont="1" applyBorder="1" applyAlignment="1">
      <alignment vertical="center" wrapText="1"/>
    </xf>
    <xf numFmtId="0" fontId="12" fillId="0" borderId="17" xfId="0" applyFont="1" applyBorder="1"/>
    <xf numFmtId="0" fontId="12" fillId="0" borderId="17" xfId="0" applyFont="1" applyBorder="1" applyAlignment="1">
      <alignment vertical="center" wrapText="1"/>
    </xf>
    <xf numFmtId="0" fontId="15" fillId="2" borderId="0" xfId="2" applyFont="1" applyFill="1" applyAlignment="1">
      <alignment vertical="center"/>
    </xf>
    <xf numFmtId="0" fontId="49" fillId="2" borderId="0" xfId="0" applyFont="1" applyFill="1"/>
    <xf numFmtId="164" fontId="16" fillId="0" borderId="34" xfId="1" applyNumberFormat="1" applyFont="1" applyFill="1" applyBorder="1" applyProtection="1">
      <protection locked="0"/>
    </xf>
    <xf numFmtId="0" fontId="15" fillId="0" borderId="34" xfId="0" applyFont="1" applyFill="1" applyBorder="1" applyAlignment="1" applyProtection="1">
      <alignment vertical="center" wrapText="1"/>
      <protection locked="0"/>
    </xf>
    <xf numFmtId="0" fontId="15" fillId="0" borderId="34" xfId="0" applyFont="1" applyFill="1" applyBorder="1" applyProtection="1">
      <protection locked="0"/>
    </xf>
    <xf numFmtId="164" fontId="16" fillId="0" borderId="8" xfId="1" applyNumberFormat="1" applyFont="1" applyFill="1" applyBorder="1" applyProtection="1">
      <protection locked="0"/>
    </xf>
    <xf numFmtId="0" fontId="15" fillId="0" borderId="8" xfId="0" applyFont="1" applyFill="1" applyBorder="1" applyProtection="1">
      <protection locked="0"/>
    </xf>
    <xf numFmtId="0" fontId="16" fillId="0" borderId="34" xfId="0" applyFont="1" applyFill="1" applyBorder="1" applyProtection="1">
      <protection locked="0"/>
    </xf>
    <xf numFmtId="0" fontId="26" fillId="2" borderId="26" xfId="0" applyFont="1" applyFill="1" applyBorder="1" applyAlignment="1">
      <alignment horizontal="left" vertical="center" wrapText="1"/>
    </xf>
    <xf numFmtId="9" fontId="35" fillId="2" borderId="26" xfId="0" applyNumberFormat="1" applyFont="1" applyFill="1" applyBorder="1" applyAlignment="1">
      <alignment horizontal="left" vertical="center" wrapText="1"/>
    </xf>
    <xf numFmtId="0" fontId="23" fillId="2" borderId="25" xfId="0" applyNumberFormat="1" applyFont="1" applyFill="1" applyBorder="1" applyAlignment="1">
      <alignment horizontal="left" vertical="center" wrapText="1"/>
    </xf>
    <xf numFmtId="165" fontId="26" fillId="2" borderId="26" xfId="4" applyNumberFormat="1" applyFont="1" applyFill="1" applyBorder="1" applyAlignment="1">
      <alignment horizontal="left" vertical="center" wrapText="1"/>
    </xf>
    <xf numFmtId="14" fontId="23" fillId="2" borderId="25" xfId="0" applyNumberFormat="1" applyFont="1" applyFill="1" applyBorder="1" applyAlignment="1">
      <alignment horizontal="left" vertical="center" wrapText="1"/>
    </xf>
    <xf numFmtId="14" fontId="26" fillId="2" borderId="25" xfId="0" applyNumberFormat="1" applyFont="1" applyFill="1" applyBorder="1" applyAlignment="1">
      <alignment horizontal="left" vertical="center" wrapText="1"/>
    </xf>
    <xf numFmtId="0" fontId="89" fillId="10" borderId="8" xfId="0" applyNumberFormat="1" applyFont="1" applyFill="1" applyBorder="1" applyAlignment="1">
      <alignment horizontal="center"/>
    </xf>
    <xf numFmtId="0" fontId="89" fillId="10" borderId="7" xfId="0" applyNumberFormat="1" applyFont="1" applyFill="1" applyBorder="1" applyAlignment="1">
      <alignment horizontal="center"/>
    </xf>
    <xf numFmtId="0" fontId="89" fillId="10" borderId="6" xfId="0" applyNumberFormat="1" applyFont="1" applyFill="1" applyBorder="1" applyAlignment="1">
      <alignment horizontal="center"/>
    </xf>
    <xf numFmtId="0" fontId="89" fillId="10" borderId="6" xfId="0" applyNumberFormat="1" applyFont="1" applyFill="1" applyBorder="1" applyAlignment="1">
      <alignment horizontal="center" vertical="center"/>
    </xf>
    <xf numFmtId="0" fontId="89" fillId="10" borderId="7" xfId="0" applyNumberFormat="1" applyFont="1" applyFill="1" applyBorder="1" applyAlignment="1">
      <alignment horizontal="center" vertical="center"/>
    </xf>
    <xf numFmtId="0" fontId="89" fillId="10" borderId="16" xfId="0" applyNumberFormat="1" applyFont="1" applyFill="1" applyBorder="1" applyAlignment="1">
      <alignment horizontal="center"/>
    </xf>
    <xf numFmtId="0" fontId="89" fillId="10" borderId="5" xfId="0" applyNumberFormat="1" applyFont="1" applyFill="1" applyBorder="1" applyAlignment="1">
      <alignment horizontal="center" vertical="center"/>
    </xf>
    <xf numFmtId="0" fontId="90" fillId="10" borderId="7" xfId="0" applyNumberFormat="1" applyFont="1" applyFill="1" applyBorder="1" applyAlignment="1">
      <alignment horizontal="center"/>
    </xf>
    <xf numFmtId="0" fontId="89" fillId="11" borderId="7" xfId="0" applyNumberFormat="1" applyFont="1" applyFill="1" applyBorder="1" applyAlignment="1">
      <alignment horizontal="center"/>
    </xf>
    <xf numFmtId="0" fontId="89" fillId="11" borderId="6" xfId="0" applyNumberFormat="1" applyFont="1" applyFill="1" applyBorder="1" applyAlignment="1">
      <alignment horizontal="center"/>
    </xf>
    <xf numFmtId="0" fontId="89" fillId="12" borderId="6" xfId="0" applyNumberFormat="1" applyFont="1" applyFill="1" applyBorder="1" applyAlignment="1">
      <alignment horizontal="center"/>
    </xf>
    <xf numFmtId="0" fontId="89" fillId="12" borderId="7" xfId="0" applyNumberFormat="1" applyFont="1" applyFill="1" applyBorder="1" applyAlignment="1">
      <alignment horizontal="center"/>
    </xf>
    <xf numFmtId="0" fontId="91" fillId="13" borderId="13" xfId="6" applyNumberFormat="1" applyFont="1" applyFill="1" applyBorder="1" applyAlignment="1">
      <alignment horizontal="center"/>
    </xf>
    <xf numFmtId="0" fontId="91" fillId="13" borderId="0" xfId="6" applyNumberFormat="1" applyFont="1" applyFill="1" applyAlignment="1">
      <alignment horizontal="center"/>
    </xf>
    <xf numFmtId="0" fontId="91" fillId="14" borderId="0" xfId="6" applyNumberFormat="1" applyFont="1" applyFill="1" applyAlignment="1">
      <alignment horizontal="center"/>
    </xf>
    <xf numFmtId="0" fontId="91" fillId="13" borderId="37" xfId="0" applyNumberFormat="1" applyFont="1" applyFill="1" applyBorder="1" applyAlignment="1">
      <alignment horizontal="center"/>
    </xf>
    <xf numFmtId="0" fontId="91" fillId="13" borderId="0" xfId="0" applyNumberFormat="1" applyFont="1" applyFill="1" applyAlignment="1">
      <alignment horizontal="center"/>
    </xf>
    <xf numFmtId="0" fontId="88" fillId="15" borderId="13" xfId="0" applyNumberFormat="1" applyFont="1" applyFill="1" applyBorder="1" applyAlignment="1">
      <alignment horizontal="center"/>
    </xf>
    <xf numFmtId="14" fontId="86" fillId="7" borderId="37" xfId="5" applyNumberFormat="1" applyBorder="1" applyAlignment="1">
      <alignment horizontal="right"/>
    </xf>
    <xf numFmtId="14" fontId="86" fillId="7" borderId="0" xfId="5" applyNumberFormat="1" applyAlignment="1">
      <alignment horizontal="right"/>
    </xf>
    <xf numFmtId="14" fontId="86" fillId="7" borderId="13" xfId="5" applyNumberFormat="1" applyBorder="1" applyAlignment="1">
      <alignment horizontal="right"/>
    </xf>
    <xf numFmtId="49" fontId="86" fillId="7" borderId="37" xfId="5" applyNumberFormat="1" applyBorder="1" applyAlignment="1">
      <alignment horizontal="right"/>
    </xf>
    <xf numFmtId="14" fontId="86" fillId="7" borderId="37" xfId="5" applyNumberFormat="1" applyBorder="1" applyAlignment="1">
      <alignment horizontal="left"/>
    </xf>
    <xf numFmtId="0" fontId="86" fillId="7" borderId="0" xfId="5" applyNumberFormat="1" applyAlignment="1">
      <alignment horizontal="right"/>
    </xf>
    <xf numFmtId="0" fontId="88" fillId="15" borderId="0" xfId="0" applyFont="1" applyFill="1" applyAlignment="1">
      <alignment horizontal="right"/>
    </xf>
    <xf numFmtId="2" fontId="86" fillId="7" borderId="0" xfId="5" applyNumberFormat="1" applyAlignment="1">
      <alignment horizontal="right"/>
    </xf>
    <xf numFmtId="0" fontId="88" fillId="15" borderId="0" xfId="5" applyNumberFormat="1" applyFont="1" applyFill="1" applyAlignment="1">
      <alignment horizontal="right"/>
    </xf>
    <xf numFmtId="0" fontId="88" fillId="15" borderId="0" xfId="5" applyFont="1" applyFill="1" applyAlignment="1">
      <alignment horizontal="right"/>
    </xf>
    <xf numFmtId="0" fontId="86" fillId="7" borderId="13" xfId="5" applyNumberFormat="1" applyBorder="1" applyAlignment="1">
      <alignment horizontal="right"/>
    </xf>
    <xf numFmtId="0" fontId="92" fillId="0" borderId="37" xfId="0" applyNumberFormat="1" applyFont="1" applyBorder="1" applyAlignment="1">
      <alignment horizontal="right"/>
    </xf>
    <xf numFmtId="14" fontId="0" fillId="0" borderId="0" xfId="0" applyNumberFormat="1"/>
    <xf numFmtId="9" fontId="86" fillId="7" borderId="0" xfId="5" applyNumberFormat="1" applyAlignment="1">
      <alignment horizontal="right"/>
    </xf>
    <xf numFmtId="0" fontId="86" fillId="9" borderId="36" xfId="7" applyNumberFormat="1" applyFont="1" applyAlignment="1">
      <alignment horizontal="right"/>
    </xf>
    <xf numFmtId="9" fontId="86" fillId="9" borderId="36" xfId="7" applyNumberFormat="1" applyFont="1" applyAlignment="1">
      <alignment horizontal="right"/>
    </xf>
    <xf numFmtId="49" fontId="86" fillId="7" borderId="0" xfId="5" applyNumberFormat="1" applyAlignment="1">
      <alignment horizontal="right"/>
    </xf>
    <xf numFmtId="49" fontId="0" fillId="0" borderId="0" xfId="0" applyNumberFormat="1"/>
    <xf numFmtId="14" fontId="0" fillId="2" borderId="0" xfId="0" applyNumberFormat="1" applyFill="1"/>
    <xf numFmtId="49" fontId="0" fillId="2" borderId="0" xfId="0" applyNumberFormat="1" applyFill="1"/>
    <xf numFmtId="0" fontId="0" fillId="2" borderId="0" xfId="0" applyFill="1" applyProtection="1">
      <protection locked="0"/>
    </xf>
    <xf numFmtId="0" fontId="0" fillId="2" borderId="0" xfId="0" applyFill="1" applyBorder="1" applyProtection="1">
      <protection locked="0"/>
    </xf>
    <xf numFmtId="0" fontId="79" fillId="2" borderId="35" xfId="0" applyFont="1" applyFill="1" applyBorder="1" applyAlignment="1" applyProtection="1">
      <alignment horizontal="left"/>
      <protection locked="0"/>
    </xf>
    <xf numFmtId="0" fontId="79" fillId="2" borderId="6" xfId="0" applyFont="1" applyFill="1" applyBorder="1" applyAlignment="1" applyProtection="1">
      <protection locked="0"/>
    </xf>
    <xf numFmtId="0" fontId="79" fillId="2" borderId="7" xfId="0" applyFont="1" applyFill="1" applyBorder="1" applyAlignment="1" applyProtection="1">
      <alignment horizontal="center"/>
      <protection locked="0"/>
    </xf>
    <xf numFmtId="0" fontId="79" fillId="2" borderId="7" xfId="0" applyFont="1" applyFill="1" applyBorder="1" applyAlignment="1" applyProtection="1">
      <protection locked="0"/>
    </xf>
    <xf numFmtId="14" fontId="79" fillId="2" borderId="35" xfId="0" applyNumberFormat="1" applyFont="1" applyFill="1" applyBorder="1" applyAlignment="1" applyProtection="1">
      <alignment horizontal="left"/>
      <protection locked="0"/>
    </xf>
    <xf numFmtId="0" fontId="79" fillId="2" borderId="6" xfId="0" applyFont="1" applyFill="1" applyBorder="1" applyAlignment="1" applyProtection="1">
      <alignment horizontal="left"/>
      <protection locked="0"/>
    </xf>
    <xf numFmtId="0" fontId="79" fillId="2" borderId="7" xfId="0" applyFont="1" applyFill="1" applyBorder="1" applyAlignment="1" applyProtection="1">
      <alignment horizontal="left"/>
      <protection locked="0"/>
    </xf>
    <xf numFmtId="0" fontId="3" fillId="2" borderId="0" xfId="0" applyFont="1" applyFill="1" applyAlignment="1" applyProtection="1">
      <alignment wrapText="1"/>
      <protection locked="0"/>
    </xf>
    <xf numFmtId="0" fontId="81" fillId="3" borderId="32" xfId="0" applyFont="1" applyFill="1" applyBorder="1" applyAlignment="1" applyProtection="1">
      <alignment horizontal="center" wrapText="1"/>
      <protection locked="0"/>
    </xf>
    <xf numFmtId="0" fontId="81" fillId="3" borderId="32" xfId="0" applyFont="1" applyFill="1" applyBorder="1" applyAlignment="1" applyProtection="1">
      <alignment horizontal="center"/>
      <protection locked="0"/>
    </xf>
    <xf numFmtId="0" fontId="0" fillId="2" borderId="0" xfId="0" applyFont="1" applyFill="1" applyProtection="1">
      <protection locked="0"/>
    </xf>
    <xf numFmtId="164" fontId="11" fillId="5" borderId="8" xfId="1" applyNumberFormat="1" applyFont="1" applyFill="1" applyBorder="1" applyAlignment="1" applyProtection="1">
      <alignment horizontal="right"/>
      <protection locked="0"/>
    </xf>
    <xf numFmtId="165" fontId="15" fillId="2" borderId="8" xfId="0" applyNumberFormat="1" applyFont="1" applyFill="1" applyBorder="1" applyProtection="1">
      <protection locked="0"/>
    </xf>
    <xf numFmtId="9" fontId="16" fillId="2" borderId="8" xfId="0" applyNumberFormat="1" applyFont="1" applyFill="1" applyBorder="1" applyProtection="1">
      <protection locked="0"/>
    </xf>
    <xf numFmtId="9" fontId="20" fillId="2" borderId="0" xfId="0" applyNumberFormat="1" applyFont="1" applyFill="1" applyBorder="1" applyProtection="1">
      <protection locked="0"/>
    </xf>
    <xf numFmtId="0" fontId="20" fillId="2" borderId="0" xfId="0" applyFont="1" applyFill="1" applyProtection="1">
      <protection locked="0"/>
    </xf>
    <xf numFmtId="0" fontId="20" fillId="2" borderId="0" xfId="0" applyFont="1" applyFill="1" applyBorder="1" applyProtection="1">
      <protection locked="0"/>
    </xf>
    <xf numFmtId="0" fontId="3" fillId="2" borderId="0" xfId="0" applyFont="1" applyFill="1" applyProtection="1">
      <protection locked="0"/>
    </xf>
    <xf numFmtId="0" fontId="3" fillId="0" borderId="0" xfId="0" applyFont="1" applyFill="1" applyAlignment="1" applyProtection="1">
      <alignment wrapText="1"/>
      <protection locked="0"/>
    </xf>
    <xf numFmtId="0" fontId="18" fillId="2" borderId="0" xfId="0" applyFont="1" applyFill="1" applyProtection="1">
      <protection locked="0"/>
    </xf>
    <xf numFmtId="0" fontId="0" fillId="2" borderId="8" xfId="0" applyFill="1" applyBorder="1" applyProtection="1">
      <protection locked="0"/>
    </xf>
    <xf numFmtId="0" fontId="0" fillId="2" borderId="1" xfId="0" applyFill="1" applyBorder="1" applyProtection="1"/>
    <xf numFmtId="0" fontId="0" fillId="2" borderId="2" xfId="0" applyFill="1" applyBorder="1" applyProtection="1"/>
    <xf numFmtId="0" fontId="4" fillId="2" borderId="2" xfId="0" applyFont="1" applyFill="1" applyBorder="1" applyProtection="1"/>
    <xf numFmtId="0" fontId="0" fillId="2" borderId="0" xfId="0" applyFill="1" applyProtection="1"/>
    <xf numFmtId="0" fontId="5" fillId="2" borderId="3" xfId="0" applyFont="1" applyFill="1" applyBorder="1" applyAlignment="1" applyProtection="1">
      <alignment horizontal="center"/>
    </xf>
    <xf numFmtId="0" fontId="5" fillId="2" borderId="0" xfId="0" applyFont="1" applyFill="1" applyBorder="1" applyAlignment="1" applyProtection="1">
      <alignment horizontal="center"/>
    </xf>
    <xf numFmtId="0" fontId="46" fillId="2" borderId="3" xfId="0" applyFont="1" applyFill="1" applyBorder="1" applyAlignment="1" applyProtection="1">
      <alignment horizontal="left" vertical="center"/>
    </xf>
    <xf numFmtId="0" fontId="46" fillId="2" borderId="0" xfId="0" applyFont="1" applyFill="1" applyBorder="1" applyAlignment="1" applyProtection="1">
      <alignment horizontal="left" vertical="center"/>
    </xf>
    <xf numFmtId="0" fontId="47" fillId="2" borderId="0" xfId="0" applyFont="1" applyFill="1" applyBorder="1" applyAlignment="1" applyProtection="1">
      <alignment horizontal="center"/>
    </xf>
    <xf numFmtId="0" fontId="48" fillId="2" borderId="0" xfId="0" applyFont="1" applyFill="1" applyProtection="1"/>
    <xf numFmtId="0" fontId="39" fillId="2" borderId="3" xfId="0" applyFont="1" applyFill="1" applyBorder="1" applyProtection="1"/>
    <xf numFmtId="0" fontId="39" fillId="2" borderId="0" xfId="0" applyFont="1" applyFill="1" applyBorder="1" applyProtection="1"/>
    <xf numFmtId="0" fontId="0" fillId="2" borderId="0" xfId="0" applyFill="1" applyBorder="1" applyProtection="1"/>
    <xf numFmtId="0" fontId="0" fillId="2" borderId="3" xfId="0" applyFill="1" applyBorder="1" applyProtection="1"/>
    <xf numFmtId="0" fontId="81" fillId="3" borderId="32" xfId="0" applyFont="1" applyFill="1" applyBorder="1" applyProtection="1"/>
    <xf numFmtId="0" fontId="81" fillId="3" borderId="38" xfId="0" applyFont="1" applyFill="1" applyBorder="1" applyProtection="1"/>
    <xf numFmtId="0" fontId="6" fillId="2" borderId="0" xfId="0" applyFont="1" applyFill="1" applyBorder="1" applyProtection="1"/>
    <xf numFmtId="0" fontId="81" fillId="3" borderId="0" xfId="0" applyFont="1" applyFill="1" applyBorder="1" applyProtection="1"/>
    <xf numFmtId="0" fontId="7" fillId="3" borderId="32" xfId="0" applyFont="1" applyFill="1" applyBorder="1" applyProtection="1"/>
    <xf numFmtId="0" fontId="7" fillId="3" borderId="0" xfId="0" applyFont="1" applyFill="1" applyBorder="1" applyProtection="1"/>
    <xf numFmtId="0" fontId="9" fillId="2" borderId="0" xfId="0" applyFont="1" applyFill="1" applyBorder="1" applyProtection="1"/>
    <xf numFmtId="0" fontId="4" fillId="2" borderId="0" xfId="0" applyFont="1" applyFill="1" applyProtection="1"/>
    <xf numFmtId="0" fontId="79" fillId="2" borderId="0" xfId="0" applyFont="1" applyFill="1" applyBorder="1" applyProtection="1"/>
    <xf numFmtId="0" fontId="0" fillId="4" borderId="34" xfId="0" applyFill="1" applyBorder="1" applyAlignment="1" applyProtection="1">
      <alignment horizontal="left"/>
    </xf>
    <xf numFmtId="0" fontId="0" fillId="4" borderId="8" xfId="0" applyFill="1" applyBorder="1" applyAlignment="1" applyProtection="1">
      <alignment horizontal="left"/>
    </xf>
    <xf numFmtId="0" fontId="53" fillId="5" borderId="8" xfId="0" applyFont="1" applyFill="1" applyBorder="1" applyAlignment="1" applyProtection="1">
      <alignment horizontal="left"/>
    </xf>
    <xf numFmtId="0" fontId="53" fillId="4" borderId="8" xfId="0" applyFont="1" applyFill="1" applyBorder="1" applyAlignment="1" applyProtection="1">
      <alignment horizontal="left" vertical="center" wrapText="1"/>
    </xf>
    <xf numFmtId="0" fontId="53" fillId="4" borderId="8" xfId="0" applyFont="1" applyFill="1" applyBorder="1" applyAlignment="1" applyProtection="1">
      <alignment horizontal="left"/>
    </xf>
    <xf numFmtId="0" fontId="14" fillId="2" borderId="0" xfId="0" applyFont="1" applyFill="1" applyBorder="1" applyProtection="1"/>
    <xf numFmtId="0" fontId="82" fillId="2" borderId="3" xfId="0" applyFont="1" applyFill="1" applyBorder="1" applyProtection="1"/>
    <xf numFmtId="0" fontId="4" fillId="2" borderId="0" xfId="0" applyFont="1" applyFill="1" applyBorder="1" applyProtection="1"/>
    <xf numFmtId="0" fontId="0" fillId="4" borderId="33" xfId="0" applyFill="1" applyBorder="1" applyProtection="1"/>
    <xf numFmtId="0" fontId="0" fillId="4" borderId="4" xfId="0" applyFill="1" applyBorder="1" applyProtection="1"/>
    <xf numFmtId="0" fontId="14" fillId="2" borderId="0" xfId="0" applyFont="1" applyFill="1" applyBorder="1" applyAlignment="1" applyProtection="1">
      <alignment horizontal="left"/>
    </xf>
    <xf numFmtId="0" fontId="39" fillId="2" borderId="0" xfId="0" applyFont="1" applyFill="1" applyProtection="1"/>
    <xf numFmtId="0" fontId="0" fillId="4" borderId="8" xfId="0" applyFont="1" applyFill="1" applyBorder="1" applyProtection="1"/>
    <xf numFmtId="0" fontId="0" fillId="4" borderId="7" xfId="0" applyFont="1" applyFill="1" applyBorder="1" applyProtection="1"/>
    <xf numFmtId="0" fontId="40" fillId="2" borderId="0" xfId="0" applyFont="1" applyFill="1" applyProtection="1"/>
    <xf numFmtId="0" fontId="14" fillId="2" borderId="0" xfId="0" applyFont="1" applyFill="1" applyProtection="1"/>
    <xf numFmtId="0" fontId="0" fillId="4" borderId="8" xfId="0" applyFill="1" applyBorder="1" applyProtection="1"/>
    <xf numFmtId="0" fontId="0" fillId="4" borderId="8" xfId="0" applyFill="1" applyBorder="1" applyAlignment="1" applyProtection="1">
      <alignment wrapText="1"/>
    </xf>
    <xf numFmtId="0" fontId="13" fillId="2" borderId="0" xfId="0" applyFont="1" applyFill="1" applyBorder="1" applyAlignment="1" applyProtection="1">
      <alignment wrapText="1"/>
    </xf>
    <xf numFmtId="0" fontId="82" fillId="2" borderId="0" xfId="0" applyFont="1" applyFill="1" applyBorder="1" applyProtection="1"/>
    <xf numFmtId="0" fontId="0" fillId="4" borderId="5" xfId="0" applyFont="1" applyFill="1" applyBorder="1" applyProtection="1"/>
    <xf numFmtId="0" fontId="0" fillId="4" borderId="6" xfId="0" applyFont="1" applyFill="1" applyBorder="1" applyProtection="1"/>
    <xf numFmtId="0" fontId="0" fillId="4" borderId="5" xfId="0" applyFill="1" applyBorder="1" applyProtection="1"/>
    <xf numFmtId="2" fontId="0" fillId="0" borderId="0" xfId="0" applyNumberFormat="1"/>
    <xf numFmtId="1" fontId="0" fillId="0" borderId="0" xfId="0" applyNumberFormat="1"/>
    <xf numFmtId="49" fontId="79" fillId="2" borderId="7" xfId="0" applyNumberFormat="1" applyFont="1" applyFill="1" applyBorder="1" applyAlignment="1" applyProtection="1">
      <alignment horizontal="left" indent="2"/>
      <protection locked="0"/>
    </xf>
    <xf numFmtId="49" fontId="79" fillId="2" borderId="8" xfId="0" applyNumberFormat="1" applyFont="1" applyFill="1" applyBorder="1" applyAlignment="1" applyProtection="1">
      <alignment horizontal="left" indent="2"/>
      <protection locked="0"/>
    </xf>
    <xf numFmtId="0" fontId="79" fillId="2" borderId="5" xfId="0" applyFont="1" applyFill="1" applyBorder="1" applyAlignment="1" applyProtection="1">
      <alignment horizontal="left" indent="2"/>
      <protection locked="0"/>
    </xf>
    <xf numFmtId="0" fontId="79" fillId="2" borderId="6" xfId="0" applyFont="1" applyFill="1" applyBorder="1" applyAlignment="1" applyProtection="1">
      <alignment horizontal="left" indent="2"/>
      <protection locked="0"/>
    </xf>
    <xf numFmtId="0" fontId="79" fillId="2" borderId="7" xfId="0" applyFont="1" applyFill="1" applyBorder="1" applyAlignment="1" applyProtection="1">
      <alignment horizontal="left" indent="2"/>
      <protection locked="0"/>
    </xf>
    <xf numFmtId="49" fontId="15" fillId="0" borderId="7" xfId="0" applyNumberFormat="1" applyFont="1" applyFill="1" applyBorder="1" applyAlignment="1" applyProtection="1">
      <alignment horizontal="left" indent="2"/>
      <protection locked="0"/>
    </xf>
    <xf numFmtId="49" fontId="15" fillId="0" borderId="8" xfId="0" applyNumberFormat="1" applyFont="1" applyFill="1" applyBorder="1" applyAlignment="1" applyProtection="1">
      <alignment horizontal="left" indent="2"/>
      <protection locked="0"/>
    </xf>
    <xf numFmtId="0" fontId="43" fillId="2" borderId="3" xfId="0" applyFont="1" applyFill="1" applyBorder="1" applyAlignment="1" applyProtection="1">
      <alignment horizontal="left"/>
    </xf>
    <xf numFmtId="0" fontId="43" fillId="2" borderId="0" xfId="0" applyFont="1" applyFill="1" applyBorder="1" applyAlignment="1" applyProtection="1">
      <alignment horizontal="left"/>
    </xf>
    <xf numFmtId="0" fontId="44" fillId="2" borderId="0" xfId="0" applyFont="1" applyFill="1" applyBorder="1" applyAlignment="1" applyProtection="1">
      <alignment horizontal="left"/>
    </xf>
    <xf numFmtId="49" fontId="7" fillId="2" borderId="7" xfId="0" applyNumberFormat="1" applyFont="1" applyFill="1" applyBorder="1" applyAlignment="1" applyProtection="1">
      <alignment horizontal="left" indent="2"/>
      <protection locked="0"/>
    </xf>
    <xf numFmtId="49" fontId="7" fillId="2" borderId="8" xfId="0" applyNumberFormat="1" applyFont="1" applyFill="1" applyBorder="1" applyAlignment="1" applyProtection="1">
      <alignment horizontal="left" indent="2"/>
      <protection locked="0"/>
    </xf>
    <xf numFmtId="0" fontId="80" fillId="2" borderId="6" xfId="0" applyFont="1" applyFill="1" applyBorder="1" applyAlignment="1" applyProtection="1">
      <alignment horizontal="left" indent="2"/>
      <protection locked="0"/>
    </xf>
    <xf numFmtId="0" fontId="80" fillId="2" borderId="7" xfId="0" applyFont="1" applyFill="1" applyBorder="1" applyAlignment="1" applyProtection="1">
      <alignment horizontal="left" indent="2"/>
      <protection locked="0"/>
    </xf>
    <xf numFmtId="0" fontId="15" fillId="0" borderId="5" xfId="0" applyFont="1" applyFill="1" applyBorder="1" applyAlignment="1" applyProtection="1">
      <alignment horizontal="left" indent="2"/>
      <protection locked="0"/>
    </xf>
    <xf numFmtId="0" fontId="14" fillId="0" borderId="6" xfId="0" applyFont="1" applyFill="1" applyBorder="1" applyAlignment="1" applyProtection="1">
      <alignment horizontal="left" indent="2"/>
      <protection locked="0"/>
    </xf>
    <xf numFmtId="0" fontId="14" fillId="0" borderId="7" xfId="0" applyFont="1" applyFill="1" applyBorder="1" applyAlignment="1" applyProtection="1">
      <alignment horizontal="left" indent="2"/>
      <protection locked="0"/>
    </xf>
    <xf numFmtId="0" fontId="15" fillId="2" borderId="0" xfId="2" applyFont="1" applyFill="1" applyBorder="1" applyAlignment="1">
      <alignment horizontal="left" vertical="center" wrapText="1"/>
    </xf>
    <xf numFmtId="0" fontId="15" fillId="2" borderId="13" xfId="2" applyFont="1" applyFill="1" applyBorder="1" applyAlignment="1">
      <alignment horizontal="left" vertical="center" wrapText="1"/>
    </xf>
    <xf numFmtId="0" fontId="31" fillId="2" borderId="0" xfId="2" applyFont="1" applyFill="1" applyBorder="1" applyAlignment="1">
      <alignment horizontal="left" wrapText="1"/>
    </xf>
    <xf numFmtId="0" fontId="31" fillId="2" borderId="13" xfId="2" applyFont="1" applyFill="1" applyBorder="1" applyAlignment="1">
      <alignment horizontal="left" wrapText="1"/>
    </xf>
    <xf numFmtId="0" fontId="43" fillId="2" borderId="0" xfId="2" applyFont="1" applyFill="1" applyAlignment="1">
      <alignment horizontal="left" vertical="center"/>
    </xf>
    <xf numFmtId="0" fontId="37" fillId="2" borderId="0" xfId="2" applyFont="1" applyFill="1" applyAlignment="1">
      <alignment horizontal="left" vertical="center"/>
    </xf>
    <xf numFmtId="0" fontId="62" fillId="2" borderId="0" xfId="2" applyFont="1" applyFill="1" applyAlignment="1">
      <alignment horizontal="left" vertical="center" wrapText="1"/>
    </xf>
    <xf numFmtId="0" fontId="53" fillId="2" borderId="19" xfId="2" applyFont="1" applyFill="1" applyBorder="1" applyAlignment="1">
      <alignment vertical="center" wrapText="1"/>
    </xf>
    <xf numFmtId="0" fontId="53" fillId="2" borderId="21" xfId="2" applyFont="1" applyFill="1" applyBorder="1" applyAlignment="1">
      <alignment vertical="center" wrapText="1"/>
    </xf>
    <xf numFmtId="0" fontId="53" fillId="2" borderId="22" xfId="2" applyFont="1" applyFill="1" applyBorder="1" applyAlignment="1">
      <alignment vertical="center" wrapText="1"/>
    </xf>
    <xf numFmtId="0" fontId="53" fillId="5" borderId="24" xfId="2" applyFont="1" applyFill="1" applyBorder="1" applyAlignment="1">
      <alignment vertical="center" wrapText="1"/>
    </xf>
    <xf numFmtId="0" fontId="53" fillId="5" borderId="18" xfId="2" applyFont="1" applyFill="1" applyBorder="1" applyAlignment="1">
      <alignment vertical="center" wrapText="1"/>
    </xf>
    <xf numFmtId="0" fontId="53" fillId="4" borderId="24" xfId="2" applyFont="1" applyFill="1" applyBorder="1" applyAlignment="1">
      <alignment vertical="center" wrapText="1"/>
    </xf>
    <xf numFmtId="0" fontId="53" fillId="4" borderId="18" xfId="2" applyFont="1" applyFill="1" applyBorder="1" applyAlignment="1">
      <alignment vertical="center" wrapText="1"/>
    </xf>
    <xf numFmtId="0" fontId="18" fillId="2" borderId="0" xfId="0" applyFont="1" applyFill="1" applyBorder="1" applyAlignment="1">
      <alignment horizontal="left"/>
    </xf>
    <xf numFmtId="0" fontId="0" fillId="2" borderId="0" xfId="0" applyFill="1" applyAlignment="1">
      <alignment horizontal="center"/>
    </xf>
    <xf numFmtId="0" fontId="13" fillId="2" borderId="0" xfId="0" applyFont="1" applyFill="1" applyAlignment="1">
      <alignment horizontal="left"/>
    </xf>
    <xf numFmtId="0" fontId="0" fillId="2" borderId="0" xfId="0" applyFill="1" applyAlignment="1">
      <alignment horizontal="left"/>
    </xf>
    <xf numFmtId="0" fontId="26" fillId="2" borderId="25" xfId="0" applyFont="1" applyFill="1" applyBorder="1" applyAlignment="1">
      <alignment horizontal="left" vertical="center" wrapText="1"/>
    </xf>
    <xf numFmtId="0" fontId="78" fillId="2" borderId="0" xfId="0" applyFont="1" applyFill="1" applyBorder="1" applyAlignment="1">
      <alignment horizontal="left" vertical="center" wrapText="1"/>
    </xf>
    <xf numFmtId="0" fontId="78" fillId="0" borderId="0" xfId="0" applyFont="1" applyBorder="1" applyAlignment="1">
      <alignment horizontal="left" vertical="center" wrapText="1"/>
    </xf>
  </cellXfs>
  <cellStyles count="8">
    <cellStyle name="Bad" xfId="6" builtinId="27"/>
    <cellStyle name="Comma" xfId="1" builtinId="3"/>
    <cellStyle name="Good" xfId="5" builtinId="26"/>
    <cellStyle name="Hyperlink" xfId="3" builtinId="8"/>
    <cellStyle name="Normal" xfId="0" builtinId="0"/>
    <cellStyle name="Normal 2" xfId="2"/>
    <cellStyle name="Note" xfId="7" builtinId="10"/>
    <cellStyle name="Percent" xfId="4" builtinId="5"/>
  </cellStyles>
  <dxfs count="0"/>
  <tableStyles count="0" defaultTableStyle="TableStyleMedium2" defaultPivotStyle="PivotStyleLight16"/>
  <colors>
    <mruColors>
      <color rgb="FF002554"/>
      <color rgb="FFFFEEB9"/>
      <color rgb="FF4F9FDF"/>
      <color rgb="FFA8CEE2"/>
      <color rgb="FFC4B7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3863136</xdr:colOff>
      <xdr:row>1</xdr:row>
      <xdr:rowOff>68039</xdr:rowOff>
    </xdr:from>
    <xdr:to>
      <xdr:col>5</xdr:col>
      <xdr:colOff>707567</xdr:colOff>
      <xdr:row>4</xdr:row>
      <xdr:rowOff>76429</xdr:rowOff>
    </xdr:to>
    <xdr:pic>
      <xdr:nvPicPr>
        <xdr:cNvPr id="3" name="Picture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85565" y="258539"/>
          <a:ext cx="1783824" cy="1028926"/>
        </a:xfrm>
        <a:prstGeom prst="rect">
          <a:avLst/>
        </a:prstGeom>
      </xdr:spPr>
    </xdr:pic>
    <xdr:clientData/>
  </xdr:twoCellAnchor>
  <xdr:twoCellAnchor editAs="oneCell">
    <xdr:from>
      <xdr:col>4</xdr:col>
      <xdr:colOff>1741710</xdr:colOff>
      <xdr:row>1</xdr:row>
      <xdr:rowOff>103605</xdr:rowOff>
    </xdr:from>
    <xdr:to>
      <xdr:col>4</xdr:col>
      <xdr:colOff>3826323</xdr:colOff>
      <xdr:row>4</xdr:row>
      <xdr:rowOff>6806</xdr:rowOff>
    </xdr:to>
    <xdr:pic>
      <xdr:nvPicPr>
        <xdr:cNvPr id="5" name="Picture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464139" y="294105"/>
          <a:ext cx="2084613" cy="9237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66675</xdr:colOff>
      <xdr:row>53</xdr:row>
      <xdr:rowOff>76200</xdr:rowOff>
    </xdr:from>
    <xdr:to>
      <xdr:col>14</xdr:col>
      <xdr:colOff>47625</xdr:colOff>
      <xdr:row>53</xdr:row>
      <xdr:rowOff>990600</xdr:rowOff>
    </xdr:to>
    <xdr:sp macro="" textlink="">
      <xdr:nvSpPr>
        <xdr:cNvPr id="2" name="Text Box 2">
          <a:extLst>
            <a:ext uri="{FF2B5EF4-FFF2-40B4-BE49-F238E27FC236}">
              <a16:creationId xmlns="" xmlns:a16="http://schemas.microsoft.com/office/drawing/2014/main" id="{00000000-0008-0000-0200-000002000000}"/>
            </a:ext>
          </a:extLst>
        </xdr:cNvPr>
        <xdr:cNvSpPr txBox="1">
          <a:spLocks noChangeArrowheads="1"/>
        </xdr:cNvSpPr>
      </xdr:nvSpPr>
      <xdr:spPr bwMode="auto">
        <a:xfrm>
          <a:off x="379639" y="10512879"/>
          <a:ext cx="11302093" cy="914400"/>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45720" rIns="91440" bIns="45720" anchor="t" upright="1"/>
        <a:lstStyle/>
        <a:p>
          <a:pPr algn="l" rtl="0">
            <a:defRPr sz="1000"/>
          </a:pPr>
          <a:r>
            <a:rPr lang="en-GB" sz="1100" b="1" i="0" u="none" strike="noStrike" baseline="0">
              <a:solidFill>
                <a:sysClr val="windowText" lastClr="000000"/>
              </a:solidFill>
              <a:latin typeface="Calibri"/>
            </a:rPr>
            <a:t>Related resources online at </a:t>
          </a:r>
          <a:r>
            <a:rPr lang="en-GB" sz="1100" b="1" i="0" u="none" strike="noStrike" baseline="0">
              <a:solidFill>
                <a:srgbClr val="000000"/>
              </a:solidFill>
              <a:latin typeface="Calibri"/>
            </a:rPr>
            <a:t>www.FLWProtocol.org</a:t>
          </a:r>
          <a:endParaRPr lang="en-GB" sz="1100" b="0" i="0" u="none" strike="noStrike" baseline="0">
            <a:solidFill>
              <a:srgbClr val="000000"/>
            </a:solidFill>
            <a:latin typeface="Calibri"/>
          </a:endParaRPr>
        </a:p>
        <a:p>
          <a:pPr algn="l" rtl="0">
            <a:defRPr sz="1000"/>
          </a:pPr>
          <a:r>
            <a:rPr lang="en-GB" sz="1000" b="0" i="0" u="none" strike="noStrike" baseline="0">
              <a:solidFill>
                <a:srgbClr val="000000"/>
              </a:solidFill>
              <a:latin typeface="Courier New"/>
              <a:cs typeface="Courier New"/>
            </a:rPr>
            <a:t>o</a:t>
          </a:r>
          <a:r>
            <a:rPr lang="en-GB" sz="700" b="0" i="0" u="none" strike="noStrike" baseline="0">
              <a:solidFill>
                <a:srgbClr val="000000"/>
              </a:solidFill>
              <a:latin typeface="Times New Roman"/>
              <a:cs typeface="Times New Roman"/>
            </a:rPr>
            <a:t>    </a:t>
          </a:r>
          <a:r>
            <a:rPr lang="en-GB" sz="1000" b="0" i="0" u="none" strike="noStrike" baseline="0">
              <a:solidFill>
                <a:srgbClr val="000000"/>
              </a:solidFill>
              <a:latin typeface="Calibri"/>
              <a:cs typeface="Times New Roman"/>
            </a:rPr>
            <a:t>Chapter 6 in the </a:t>
          </a:r>
          <a:r>
            <a:rPr lang="en-GB" sz="1000" b="0" i="1" u="none" strike="noStrike" baseline="0">
              <a:solidFill>
                <a:srgbClr val="000000"/>
              </a:solidFill>
              <a:latin typeface="Calibri"/>
              <a:cs typeface="Times New Roman"/>
            </a:rPr>
            <a:t>FLW Standard </a:t>
          </a:r>
          <a:r>
            <a:rPr lang="en-GB" sz="1000" b="0" i="0" u="none" strike="noStrike" baseline="0">
              <a:solidFill>
                <a:srgbClr val="000000"/>
              </a:solidFill>
              <a:latin typeface="Calibri"/>
              <a:cs typeface="Times New Roman"/>
            </a:rPr>
            <a:t>provides additional guidance on establishing scope.</a:t>
          </a:r>
          <a:endParaRPr lang="en-GB" sz="1100" b="0" i="0" u="none" strike="noStrike" baseline="0">
            <a:solidFill>
              <a:srgbClr val="000000"/>
            </a:solidFill>
            <a:latin typeface="Calibri"/>
            <a:cs typeface="Times New Roman"/>
          </a:endParaRPr>
        </a:p>
        <a:p>
          <a:pPr algn="l" rtl="0">
            <a:defRPr sz="1000"/>
          </a:pPr>
          <a:r>
            <a:rPr lang="en-GB" sz="1000" b="0" i="0" u="none" strike="noStrike" baseline="0">
              <a:solidFill>
                <a:srgbClr val="000000"/>
              </a:solidFill>
              <a:latin typeface="Courier New"/>
              <a:cs typeface="Courier New"/>
            </a:rPr>
            <a:t>o</a:t>
          </a:r>
          <a:r>
            <a:rPr lang="en-GB" sz="700" b="0" i="0" u="none" strike="noStrike" baseline="0">
              <a:solidFill>
                <a:srgbClr val="000000"/>
              </a:solidFill>
              <a:latin typeface="Times New Roman"/>
              <a:cs typeface="Times New Roman"/>
            </a:rPr>
            <a:t>    </a:t>
          </a:r>
          <a:r>
            <a:rPr lang="en-GB" sz="1000" b="0" i="0" u="none" strike="noStrike" baseline="0">
              <a:solidFill>
                <a:srgbClr val="000000"/>
              </a:solidFill>
              <a:latin typeface="Calibri"/>
              <a:cs typeface="Times New Roman"/>
            </a:rPr>
            <a:t>Case studies highlight how various types of companies are using the </a:t>
          </a:r>
          <a:r>
            <a:rPr lang="en-GB" sz="1000" b="0" i="1" u="none" strike="noStrike" baseline="0">
              <a:solidFill>
                <a:srgbClr val="000000"/>
              </a:solidFill>
              <a:latin typeface="Calibri"/>
              <a:cs typeface="Times New Roman"/>
            </a:rPr>
            <a:t>FLW Standard, </a:t>
          </a:r>
          <a:r>
            <a:rPr lang="en-GB" sz="1000" b="0" i="0" u="none" strike="noStrike" baseline="0">
              <a:solidFill>
                <a:srgbClr val="000000"/>
              </a:solidFill>
              <a:latin typeface="Calibri"/>
              <a:cs typeface="Times New Roman"/>
            </a:rPr>
            <a:t>showcasing</a:t>
          </a:r>
          <a:r>
            <a:rPr lang="en-GB" sz="1000" b="0" i="1" u="none" strike="noStrike" baseline="0">
              <a:solidFill>
                <a:srgbClr val="000000"/>
              </a:solidFill>
              <a:latin typeface="Calibri"/>
              <a:cs typeface="Times New Roman"/>
            </a:rPr>
            <a:t> ho</a:t>
          </a:r>
          <a:r>
            <a:rPr lang="en-GB" sz="1000" b="0" i="0" u="none" strike="noStrike" baseline="0">
              <a:solidFill>
                <a:srgbClr val="000000"/>
              </a:solidFill>
              <a:latin typeface="Calibri"/>
              <a:cs typeface="Times New Roman"/>
            </a:rPr>
            <a:t>w companies select and describe the scope of their food waste inventory and challenges faced and overcome</a:t>
          </a:r>
          <a:endParaRPr lang="en-GB" sz="1100" b="0" i="0" u="none" strike="noStrike" baseline="0">
            <a:solidFill>
              <a:srgbClr val="000000"/>
            </a:solidFill>
            <a:latin typeface="Calibri"/>
            <a:cs typeface="Times New Roman"/>
          </a:endParaRPr>
        </a:p>
        <a:p>
          <a:pPr algn="l" rtl="0">
            <a:defRPr sz="1000"/>
          </a:pPr>
          <a:r>
            <a:rPr lang="en-GB" sz="1000" b="0" i="0" u="none" strike="noStrike" baseline="0">
              <a:solidFill>
                <a:srgbClr val="000000"/>
              </a:solidFill>
              <a:latin typeface="Courier New"/>
              <a:cs typeface="Courier New"/>
            </a:rPr>
            <a:t>o</a:t>
          </a:r>
          <a:r>
            <a:rPr lang="en-GB" sz="700" b="0" i="0" u="none" strike="noStrike" baseline="0">
              <a:solidFill>
                <a:srgbClr val="000000"/>
              </a:solidFill>
              <a:latin typeface="Times New Roman"/>
              <a:cs typeface="Times New Roman"/>
            </a:rPr>
            <a:t>   </a:t>
          </a:r>
          <a:r>
            <a:rPr lang="en-GB" sz="1000" b="0" i="0" u="none" strike="noStrike" baseline="0">
              <a:solidFill>
                <a:srgbClr val="000000"/>
              </a:solidFill>
              <a:latin typeface="Calibri"/>
              <a:cs typeface="Times New Roman"/>
            </a:rPr>
            <a:t>Short 3- to 5-minute video clips walk you through the definition of material types, destinations, and scope under the Trainings section</a:t>
          </a:r>
          <a:endParaRPr lang="en-GB" sz="1100" b="0" i="0" u="none" strike="noStrike" baseline="0">
            <a:solidFill>
              <a:srgbClr val="000000"/>
            </a:solidFill>
            <a:latin typeface="Calibri"/>
            <a:cs typeface="Times New Roman"/>
          </a:endParaRPr>
        </a:p>
        <a:p>
          <a:pPr algn="l" rtl="0">
            <a:defRPr sz="1000"/>
          </a:pPr>
          <a:r>
            <a:rPr lang="en-GB" sz="1000" b="0" i="0" u="none" strike="noStrike" baseline="0">
              <a:solidFill>
                <a:srgbClr val="000000"/>
              </a:solidFill>
              <a:latin typeface="Courier New"/>
              <a:cs typeface="Courier New"/>
            </a:rPr>
            <a:t>o</a:t>
          </a:r>
          <a:r>
            <a:rPr lang="en-GB" sz="700" b="0" i="0" u="none" strike="noStrike" baseline="0">
              <a:solidFill>
                <a:srgbClr val="000000"/>
              </a:solidFill>
              <a:latin typeface="Times New Roman"/>
              <a:cs typeface="Times New Roman"/>
            </a:rPr>
            <a:t>    </a:t>
          </a:r>
          <a:r>
            <a:rPr lang="en-GB" sz="1000" b="0" i="0" u="none" strike="noStrike" baseline="0">
              <a:solidFill>
                <a:srgbClr val="000000"/>
              </a:solidFill>
              <a:latin typeface="Calibri"/>
              <a:cs typeface="Times New Roman"/>
            </a:rPr>
            <a:t>Review the definitions for material types, destinations, and boundary in the Tools &amp; Resources section</a:t>
          </a:r>
          <a:endParaRPr lang="en-GB" sz="1000" b="0" i="0" u="none" strike="noStrike" baseline="0">
            <a:solidFill>
              <a:srgbClr val="000000"/>
            </a:solidFill>
            <a:latin typeface="Calibri"/>
          </a:endParaRPr>
        </a:p>
      </xdr:txBody>
    </xdr:sp>
    <xdr:clientData/>
  </xdr:twoCellAnchor>
  <xdr:twoCellAnchor editAs="oneCell">
    <xdr:from>
      <xdr:col>11</xdr:col>
      <xdr:colOff>197490</xdr:colOff>
      <xdr:row>0</xdr:row>
      <xdr:rowOff>258536</xdr:rowOff>
    </xdr:from>
    <xdr:to>
      <xdr:col>13</xdr:col>
      <xdr:colOff>190499</xdr:colOff>
      <xdr:row>2</xdr:row>
      <xdr:rowOff>117246</xdr:rowOff>
    </xdr:to>
    <xdr:pic>
      <xdr:nvPicPr>
        <xdr:cNvPr id="4" name="Picture 3">
          <a:extLst>
            <a:ext uri="{FF2B5EF4-FFF2-40B4-BE49-F238E27FC236}">
              <a16:creationId xmlns=""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4633" y="258536"/>
          <a:ext cx="1217652" cy="702353"/>
        </a:xfrm>
        <a:prstGeom prst="rect">
          <a:avLst/>
        </a:prstGeom>
      </xdr:spPr>
    </xdr:pic>
    <xdr:clientData/>
  </xdr:twoCellAnchor>
  <xdr:twoCellAnchor editAs="oneCell">
    <xdr:from>
      <xdr:col>9</xdr:col>
      <xdr:colOff>211905</xdr:colOff>
      <xdr:row>0</xdr:row>
      <xdr:rowOff>380999</xdr:rowOff>
    </xdr:from>
    <xdr:to>
      <xdr:col>11</xdr:col>
      <xdr:colOff>138791</xdr:colOff>
      <xdr:row>2</xdr:row>
      <xdr:rowOff>47623</xdr:rowOff>
    </xdr:to>
    <xdr:pic>
      <xdr:nvPicPr>
        <xdr:cNvPr id="5" name="Picture 4">
          <a:extLst>
            <a:ext uri="{FF2B5EF4-FFF2-40B4-BE49-F238E27FC236}">
              <a16:creationId xmlns=""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84405" y="380999"/>
          <a:ext cx="1151529" cy="5102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512470</xdr:colOff>
      <xdr:row>1</xdr:row>
      <xdr:rowOff>19049</xdr:rowOff>
    </xdr:from>
    <xdr:to>
      <xdr:col>4</xdr:col>
      <xdr:colOff>19050</xdr:colOff>
      <xdr:row>2</xdr:row>
      <xdr:rowOff>276450</xdr:rowOff>
    </xdr:to>
    <xdr:pic>
      <xdr:nvPicPr>
        <xdr:cNvPr id="4" name="Picture 3">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2295" y="876299"/>
          <a:ext cx="1106780" cy="638401"/>
        </a:xfrm>
        <a:prstGeom prst="rect">
          <a:avLst/>
        </a:prstGeom>
      </xdr:spPr>
    </xdr:pic>
    <xdr:clientData/>
  </xdr:twoCellAnchor>
  <xdr:twoCellAnchor editAs="oneCell">
    <xdr:from>
      <xdr:col>2</xdr:col>
      <xdr:colOff>1325173</xdr:colOff>
      <xdr:row>1</xdr:row>
      <xdr:rowOff>114300</xdr:rowOff>
    </xdr:from>
    <xdr:to>
      <xdr:col>3</xdr:col>
      <xdr:colOff>408213</xdr:colOff>
      <xdr:row>2</xdr:row>
      <xdr:rowOff>263978</xdr:rowOff>
    </xdr:to>
    <xdr:pic>
      <xdr:nvPicPr>
        <xdr:cNvPr id="5" name="Picture 4">
          <a:extLst>
            <a:ext uri="{FF2B5EF4-FFF2-40B4-BE49-F238E27FC236}">
              <a16:creationId xmlns=""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0448" y="971550"/>
          <a:ext cx="1197590" cy="53067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www.wrap.org.uk/hospitalityandfoodservicesectorguidance" TargetMode="External"/><Relationship Id="rId3" Type="http://schemas.openxmlformats.org/officeDocument/2006/relationships/hyperlink" Target="http://www.wrap.org.uk/food-waste-reduction-roadmap" TargetMode="External"/><Relationship Id="rId7" Type="http://schemas.openxmlformats.org/officeDocument/2006/relationships/hyperlink" Target="http://www.wrap.org.uk/hospitalityandfoodservicesectorguidance" TargetMode="External"/><Relationship Id="rId2" Type="http://schemas.openxmlformats.org/officeDocument/2006/relationships/hyperlink" Target="http://www.wrap.org.uk/freshproducesectorguidance" TargetMode="External"/><Relationship Id="rId1" Type="http://schemas.openxmlformats.org/officeDocument/2006/relationships/hyperlink" Target="http://www.wrap.org.uk/meatsectorguidance" TargetMode="External"/><Relationship Id="rId6" Type="http://schemas.openxmlformats.org/officeDocument/2006/relationships/hyperlink" Target="http://www.wrap.org.uk/food-waste-reduction-roadmap" TargetMode="External"/><Relationship Id="rId11" Type="http://schemas.openxmlformats.org/officeDocument/2006/relationships/drawing" Target="../drawings/drawing2.xml"/><Relationship Id="rId5" Type="http://schemas.openxmlformats.org/officeDocument/2006/relationships/hyperlink" Target="http://www.wrap.org.uk/freshproducesectorguidance" TargetMode="External"/><Relationship Id="rId10" Type="http://schemas.openxmlformats.org/officeDocument/2006/relationships/printerSettings" Target="../printerSettings/printerSettings2.bin"/><Relationship Id="rId4" Type="http://schemas.openxmlformats.org/officeDocument/2006/relationships/hyperlink" Target="http://www.wrap.org.uk/meatsectorguidance" TargetMode="External"/><Relationship Id="rId9" Type="http://schemas.openxmlformats.org/officeDocument/2006/relationships/hyperlink" Target="http://www.wrap.org.uk/foodwasteroadmaptoolkit"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D15" sqref="D15"/>
    </sheetView>
  </sheetViews>
  <sheetFormatPr defaultRowHeight="15"/>
  <cols>
    <col min="2" max="2" width="10.7109375" bestFit="1" customWidth="1"/>
    <col min="3" max="3" width="18.28515625" bestFit="1" customWidth="1"/>
    <col min="4" max="4" width="63.28515625" bestFit="1" customWidth="1"/>
  </cols>
  <sheetData>
    <row r="1" spans="1:4">
      <c r="A1" t="s">
        <v>322</v>
      </c>
      <c r="B1" s="147">
        <v>43448</v>
      </c>
      <c r="C1" s="147" t="s">
        <v>324</v>
      </c>
      <c r="D1" t="s">
        <v>323</v>
      </c>
    </row>
    <row r="2" spans="1:4">
      <c r="A2" t="s">
        <v>322</v>
      </c>
      <c r="B2" s="147">
        <v>43448</v>
      </c>
      <c r="C2" s="147" t="s">
        <v>325</v>
      </c>
      <c r="D2" t="s">
        <v>326</v>
      </c>
    </row>
    <row r="3" spans="1:4">
      <c r="A3" t="s">
        <v>322</v>
      </c>
      <c r="B3" s="147">
        <v>43448</v>
      </c>
      <c r="C3" s="147" t="s">
        <v>325</v>
      </c>
      <c r="D3" t="s">
        <v>337</v>
      </c>
    </row>
    <row r="4" spans="1:4">
      <c r="A4" t="s">
        <v>322</v>
      </c>
      <c r="B4" s="147">
        <v>43451</v>
      </c>
      <c r="C4" s="147" t="s">
        <v>325</v>
      </c>
      <c r="D4" t="s">
        <v>338</v>
      </c>
    </row>
    <row r="5" spans="1:4">
      <c r="A5" t="s">
        <v>322</v>
      </c>
      <c r="B5" s="147">
        <v>43451</v>
      </c>
      <c r="C5" s="147" t="s">
        <v>325</v>
      </c>
      <c r="D5" t="s">
        <v>339</v>
      </c>
    </row>
    <row r="6" spans="1:4">
      <c r="A6" t="s">
        <v>322</v>
      </c>
      <c r="B6" s="147">
        <v>43451</v>
      </c>
      <c r="C6" t="s">
        <v>325</v>
      </c>
      <c r="D6" t="s">
        <v>336</v>
      </c>
    </row>
    <row r="7" spans="1:4">
      <c r="A7" t="s">
        <v>322</v>
      </c>
      <c r="B7" s="147">
        <v>43476</v>
      </c>
      <c r="C7" s="147" t="s">
        <v>383</v>
      </c>
      <c r="D7" t="s">
        <v>382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554"/>
  </sheetPr>
  <dimension ref="A1:F86"/>
  <sheetViews>
    <sheetView topLeftCell="A64" zoomScale="70" zoomScaleNormal="70" workbookViewId="0">
      <selection activeCell="B46" sqref="B46"/>
    </sheetView>
  </sheetViews>
  <sheetFormatPr defaultRowHeight="15"/>
  <cols>
    <col min="1" max="1" width="129.42578125" style="155" customWidth="1"/>
    <col min="2" max="2" width="21" style="155" customWidth="1"/>
    <col min="3" max="3" width="16.42578125" style="155" customWidth="1"/>
    <col min="4" max="4" width="13.5703125" style="155" customWidth="1"/>
    <col min="5" max="5" width="74.140625" style="155" customWidth="1"/>
    <col min="6" max="6" width="71.42578125" style="155" customWidth="1"/>
    <col min="7" max="16384" width="9.140625" style="155"/>
  </cols>
  <sheetData>
    <row r="1" spans="1:5">
      <c r="A1" s="178"/>
      <c r="B1" s="179"/>
      <c r="C1" s="180"/>
      <c r="D1" s="180"/>
      <c r="E1" s="181"/>
    </row>
    <row r="2" spans="1:5" ht="36.75">
      <c r="A2" s="233" t="s">
        <v>0</v>
      </c>
      <c r="B2" s="234"/>
      <c r="C2" s="235"/>
      <c r="D2" s="235"/>
      <c r="E2" s="235"/>
    </row>
    <row r="3" spans="1:5" ht="26.25" customHeight="1">
      <c r="A3" s="182"/>
      <c r="B3" s="183"/>
      <c r="C3" s="183"/>
      <c r="D3" s="183"/>
      <c r="E3" s="181"/>
    </row>
    <row r="4" spans="1:5" ht="17.25" customHeight="1">
      <c r="A4" s="184" t="s">
        <v>1</v>
      </c>
      <c r="B4" s="185"/>
      <c r="C4" s="183"/>
      <c r="D4" s="183"/>
      <c r="E4" s="181"/>
    </row>
    <row r="5" spans="1:5" ht="18.75" customHeight="1">
      <c r="A5" s="184" t="s">
        <v>2</v>
      </c>
      <c r="B5" s="185"/>
      <c r="C5" s="186"/>
      <c r="D5" s="186"/>
      <c r="E5" s="187"/>
    </row>
    <row r="6" spans="1:5" ht="11.25" customHeight="1">
      <c r="A6" s="182"/>
      <c r="B6" s="183"/>
      <c r="C6" s="183"/>
      <c r="D6" s="183"/>
      <c r="E6" s="181"/>
    </row>
    <row r="7" spans="1:5" ht="24.75">
      <c r="A7" s="188" t="s">
        <v>3</v>
      </c>
      <c r="B7" s="189"/>
      <c r="C7" s="190"/>
      <c r="D7" s="181"/>
      <c r="E7" s="181"/>
    </row>
    <row r="8" spans="1:5">
      <c r="A8" s="191"/>
      <c r="B8" s="190"/>
      <c r="C8" s="190"/>
      <c r="D8" s="190"/>
      <c r="E8" s="181"/>
    </row>
    <row r="9" spans="1:5" ht="15.75" customHeight="1">
      <c r="A9" s="192" t="s">
        <v>4</v>
      </c>
      <c r="B9" s="193"/>
      <c r="C9" s="157" t="s">
        <v>232</v>
      </c>
      <c r="D9" s="158"/>
      <c r="E9" s="159"/>
    </row>
    <row r="10" spans="1:5" ht="18" customHeight="1">
      <c r="A10" s="192" t="s">
        <v>113</v>
      </c>
      <c r="B10" s="193"/>
      <c r="C10" s="157" t="s">
        <v>232</v>
      </c>
      <c r="D10" s="158"/>
      <c r="E10" s="160"/>
    </row>
    <row r="11" spans="1:5" ht="18" customHeight="1">
      <c r="A11" s="192" t="s">
        <v>331</v>
      </c>
      <c r="B11" s="193"/>
      <c r="C11" s="157" t="s">
        <v>232</v>
      </c>
      <c r="D11" s="158"/>
      <c r="E11" s="160"/>
    </row>
    <row r="12" spans="1:5" ht="15.75" customHeight="1">
      <c r="A12" s="192" t="s">
        <v>5</v>
      </c>
      <c r="B12" s="193"/>
      <c r="C12" s="161" t="s">
        <v>231</v>
      </c>
      <c r="D12" s="158"/>
      <c r="E12" s="160"/>
    </row>
    <row r="13" spans="1:5">
      <c r="A13" s="191"/>
      <c r="B13" s="190"/>
      <c r="C13" s="190"/>
      <c r="D13" s="190"/>
      <c r="E13" s="181"/>
    </row>
    <row r="14" spans="1:5" ht="24.75">
      <c r="A14" s="189" t="s">
        <v>6</v>
      </c>
      <c r="B14" s="189"/>
      <c r="C14" s="190"/>
      <c r="D14" s="190"/>
      <c r="E14" s="181"/>
    </row>
    <row r="15" spans="1:5" ht="10.5" customHeight="1">
      <c r="A15" s="194"/>
      <c r="B15" s="194"/>
      <c r="C15" s="190"/>
      <c r="D15" s="190"/>
      <c r="E15" s="181"/>
    </row>
    <row r="16" spans="1:5" ht="17.25" customHeight="1">
      <c r="A16" s="192" t="s">
        <v>204</v>
      </c>
      <c r="B16" s="193"/>
      <c r="C16" s="161" t="s">
        <v>230</v>
      </c>
      <c r="D16" s="162"/>
      <c r="E16" s="163"/>
    </row>
    <row r="17" spans="1:6" ht="17.25" customHeight="1">
      <c r="A17" s="192" t="s">
        <v>205</v>
      </c>
      <c r="B17" s="193"/>
      <c r="C17" s="161" t="s">
        <v>231</v>
      </c>
      <c r="D17" s="162"/>
      <c r="E17" s="163"/>
    </row>
    <row r="18" spans="1:6" ht="17.25" customHeight="1">
      <c r="A18" s="192" t="s">
        <v>7</v>
      </c>
      <c r="B18" s="195"/>
      <c r="C18" s="236" t="s">
        <v>332</v>
      </c>
      <c r="D18" s="237"/>
      <c r="E18" s="237"/>
      <c r="F18" s="164"/>
    </row>
    <row r="19" spans="1:6" ht="17.25" customHeight="1">
      <c r="A19" s="192" t="s">
        <v>8</v>
      </c>
      <c r="B19" s="195"/>
      <c r="C19" s="236" t="s">
        <v>9</v>
      </c>
      <c r="D19" s="237"/>
      <c r="E19" s="237"/>
      <c r="F19" s="164"/>
    </row>
    <row r="20" spans="1:6" ht="17.25" customHeight="1">
      <c r="A20" s="192" t="s">
        <v>104</v>
      </c>
      <c r="B20" s="195"/>
      <c r="C20" s="238" t="s">
        <v>206</v>
      </c>
      <c r="D20" s="238"/>
      <c r="E20" s="239"/>
    </row>
    <row r="21" spans="1:6" ht="17.25" customHeight="1">
      <c r="A21" s="192" t="s">
        <v>10</v>
      </c>
      <c r="B21" s="195"/>
      <c r="C21" s="229" t="s">
        <v>41</v>
      </c>
      <c r="D21" s="229"/>
      <c r="E21" s="230"/>
      <c r="F21" s="164"/>
    </row>
    <row r="22" spans="1:6" ht="17.25" customHeight="1">
      <c r="A22" s="192" t="s">
        <v>11</v>
      </c>
      <c r="B22" s="195"/>
      <c r="C22" s="226" t="s">
        <v>117</v>
      </c>
      <c r="D22" s="227"/>
      <c r="E22" s="227"/>
    </row>
    <row r="23" spans="1:6" ht="17.25" customHeight="1">
      <c r="A23" s="192" t="s">
        <v>12</v>
      </c>
      <c r="B23" s="195"/>
      <c r="C23" s="231" t="s">
        <v>116</v>
      </c>
      <c r="D23" s="232"/>
      <c r="E23" s="232"/>
    </row>
    <row r="24" spans="1:6" ht="17.25" customHeight="1">
      <c r="A24" s="196" t="s">
        <v>154</v>
      </c>
      <c r="B24" s="197"/>
      <c r="C24" s="231" t="s">
        <v>116</v>
      </c>
      <c r="D24" s="232"/>
      <c r="E24" s="232"/>
    </row>
    <row r="25" spans="1:6">
      <c r="A25" s="191"/>
      <c r="B25" s="190"/>
      <c r="C25" s="190"/>
      <c r="D25" s="190"/>
      <c r="E25" s="181"/>
    </row>
    <row r="26" spans="1:6" ht="24.75">
      <c r="A26" s="188" t="s">
        <v>13</v>
      </c>
      <c r="B26" s="189"/>
      <c r="C26" s="198"/>
      <c r="D26" s="190"/>
      <c r="E26" s="199"/>
    </row>
    <row r="27" spans="1:6">
      <c r="A27" s="191"/>
      <c r="B27" s="190"/>
      <c r="C27" s="190"/>
      <c r="D27" s="200"/>
      <c r="E27" s="181"/>
    </row>
    <row r="28" spans="1:6" s="167" customFormat="1" ht="45" customHeight="1">
      <c r="A28" s="192" t="s">
        <v>155</v>
      </c>
      <c r="B28" s="165" t="s">
        <v>329</v>
      </c>
      <c r="C28" s="165" t="s">
        <v>14</v>
      </c>
      <c r="D28" s="165" t="s">
        <v>213</v>
      </c>
      <c r="E28" s="166" t="s">
        <v>16</v>
      </c>
    </row>
    <row r="29" spans="1:6" ht="12.75" customHeight="1">
      <c r="A29" s="201" t="s">
        <v>17</v>
      </c>
      <c r="B29" s="106"/>
      <c r="C29" s="105"/>
      <c r="D29" s="106" t="s">
        <v>321</v>
      </c>
      <c r="E29" s="107"/>
    </row>
    <row r="30" spans="1:6">
      <c r="A30" s="202" t="s">
        <v>18</v>
      </c>
      <c r="B30" s="106"/>
      <c r="C30" s="108"/>
      <c r="D30" s="106" t="s">
        <v>321</v>
      </c>
      <c r="E30" s="109"/>
    </row>
    <row r="31" spans="1:6">
      <c r="A31" s="202" t="s">
        <v>19</v>
      </c>
      <c r="B31" s="106"/>
      <c r="C31" s="108"/>
      <c r="D31" s="106" t="s">
        <v>321</v>
      </c>
      <c r="E31" s="109"/>
    </row>
    <row r="32" spans="1:6">
      <c r="A32" s="202" t="s">
        <v>20</v>
      </c>
      <c r="B32" s="106"/>
      <c r="C32" s="108"/>
      <c r="D32" s="106" t="s">
        <v>321</v>
      </c>
      <c r="E32" s="109"/>
    </row>
    <row r="33" spans="1:5">
      <c r="A33" s="202" t="s">
        <v>21</v>
      </c>
      <c r="B33" s="106"/>
      <c r="C33" s="108"/>
      <c r="D33" s="106" t="s">
        <v>321</v>
      </c>
      <c r="E33" s="109"/>
    </row>
    <row r="34" spans="1:5">
      <c r="A34" s="202" t="s">
        <v>22</v>
      </c>
      <c r="B34" s="106"/>
      <c r="C34" s="108"/>
      <c r="D34" s="106" t="s">
        <v>321</v>
      </c>
      <c r="E34" s="109"/>
    </row>
    <row r="35" spans="1:5">
      <c r="A35" s="202" t="s">
        <v>23</v>
      </c>
      <c r="B35" s="106"/>
      <c r="C35" s="108"/>
      <c r="D35" s="106" t="s">
        <v>321</v>
      </c>
      <c r="E35" s="109"/>
    </row>
    <row r="36" spans="1:5">
      <c r="A36" s="202" t="s">
        <v>24</v>
      </c>
      <c r="B36" s="106"/>
      <c r="C36" s="108"/>
      <c r="D36" s="106" t="s">
        <v>321</v>
      </c>
      <c r="E36" s="109"/>
    </row>
    <row r="37" spans="1:5">
      <c r="A37" s="202" t="s">
        <v>25</v>
      </c>
      <c r="B37" s="106"/>
      <c r="C37" s="3"/>
      <c r="D37" s="106" t="s">
        <v>321</v>
      </c>
      <c r="E37" s="4"/>
    </row>
    <row r="38" spans="1:5">
      <c r="A38" s="203" t="s">
        <v>26</v>
      </c>
      <c r="B38" s="37"/>
      <c r="C38" s="168">
        <f>SUM(C29:C37)</f>
        <v>0</v>
      </c>
      <c r="D38" s="37"/>
      <c r="E38" s="38"/>
    </row>
    <row r="39" spans="1:5">
      <c r="A39" s="181"/>
      <c r="B39" s="181"/>
    </row>
    <row r="40" spans="1:5" ht="19.5" customHeight="1">
      <c r="A40" s="204" t="s">
        <v>214</v>
      </c>
      <c r="B40" s="204"/>
      <c r="C40" s="169"/>
      <c r="D40" s="88" t="s">
        <v>27</v>
      </c>
      <c r="E40" s="89" t="s">
        <v>28</v>
      </c>
    </row>
    <row r="41" spans="1:5">
      <c r="A41" s="205" t="s">
        <v>216</v>
      </c>
      <c r="B41" s="205"/>
      <c r="C41" s="170"/>
      <c r="D41" s="88" t="s">
        <v>27</v>
      </c>
      <c r="E41" s="89" t="s">
        <v>28</v>
      </c>
    </row>
    <row r="42" spans="1:5" s="172" customFormat="1" ht="23.25" customHeight="1">
      <c r="A42" s="206" t="s">
        <v>342</v>
      </c>
      <c r="B42" s="206"/>
      <c r="C42" s="171"/>
      <c r="D42" s="90"/>
      <c r="E42" s="91"/>
    </row>
    <row r="43" spans="1:5" s="172" customFormat="1" ht="12.75">
      <c r="A43" s="207" t="s">
        <v>215</v>
      </c>
      <c r="B43" s="220"/>
      <c r="C43" s="173"/>
      <c r="D43" s="173"/>
    </row>
    <row r="44" spans="1:5">
      <c r="A44" s="208"/>
      <c r="B44" s="208"/>
      <c r="C44" s="156"/>
      <c r="D44" s="156"/>
    </row>
    <row r="45" spans="1:5" s="167" customFormat="1" ht="45">
      <c r="A45" s="192" t="s">
        <v>29</v>
      </c>
      <c r="B45" s="165" t="s">
        <v>330</v>
      </c>
      <c r="C45" s="165" t="s">
        <v>14</v>
      </c>
      <c r="D45" s="165" t="s">
        <v>15</v>
      </c>
      <c r="E45" s="166" t="s">
        <v>16</v>
      </c>
    </row>
    <row r="46" spans="1:5">
      <c r="A46" s="209" t="s">
        <v>30</v>
      </c>
      <c r="B46" s="106"/>
      <c r="C46" s="105"/>
      <c r="D46" s="110" t="s">
        <v>321</v>
      </c>
      <c r="E46" s="107"/>
    </row>
    <row r="47" spans="1:5">
      <c r="A47" s="210" t="s">
        <v>31</v>
      </c>
      <c r="B47" s="106"/>
      <c r="C47" s="105"/>
      <c r="D47" s="110" t="s">
        <v>321</v>
      </c>
      <c r="E47" s="109"/>
    </row>
    <row r="48" spans="1:5">
      <c r="A48" s="210" t="s">
        <v>32</v>
      </c>
      <c r="B48" s="106"/>
      <c r="C48" s="105"/>
      <c r="D48" s="110" t="s">
        <v>321</v>
      </c>
      <c r="E48" s="109"/>
    </row>
    <row r="49" spans="1:6">
      <c r="A49" s="202" t="s">
        <v>25</v>
      </c>
      <c r="B49" s="106"/>
      <c r="C49" s="105"/>
      <c r="D49" s="110" t="s">
        <v>321</v>
      </c>
      <c r="E49" s="5"/>
    </row>
    <row r="50" spans="1:6" ht="17.25" customHeight="1">
      <c r="A50" s="211" t="s">
        <v>33</v>
      </c>
      <c r="B50" s="211"/>
      <c r="C50" s="6"/>
      <c r="D50" s="7"/>
      <c r="E50" s="7"/>
    </row>
    <row r="51" spans="1:6">
      <c r="A51" s="181"/>
      <c r="B51" s="181"/>
    </row>
    <row r="52" spans="1:6" ht="24.75">
      <c r="A52" s="212" t="s">
        <v>34</v>
      </c>
      <c r="B52" s="212"/>
      <c r="C52" s="174"/>
      <c r="D52" s="174"/>
      <c r="E52" s="174"/>
    </row>
    <row r="53" spans="1:6">
      <c r="A53" s="181"/>
      <c r="B53" s="181"/>
    </row>
    <row r="54" spans="1:6">
      <c r="A54" s="213" t="s">
        <v>35</v>
      </c>
      <c r="B54" s="221"/>
      <c r="C54" s="228" t="s">
        <v>207</v>
      </c>
      <c r="D54" s="229"/>
      <c r="E54" s="230"/>
    </row>
    <row r="55" spans="1:6">
      <c r="A55" s="214" t="s">
        <v>114</v>
      </c>
      <c r="B55" s="222"/>
      <c r="C55" s="228" t="s">
        <v>208</v>
      </c>
      <c r="D55" s="229"/>
      <c r="E55" s="230"/>
    </row>
    <row r="56" spans="1:6">
      <c r="A56" s="213" t="s">
        <v>37</v>
      </c>
      <c r="B56" s="221"/>
      <c r="C56" s="228" t="s">
        <v>209</v>
      </c>
      <c r="D56" s="229"/>
      <c r="E56" s="230"/>
    </row>
    <row r="57" spans="1:6">
      <c r="A57" s="213" t="s">
        <v>38</v>
      </c>
      <c r="B57" s="221"/>
      <c r="C57" s="228" t="s">
        <v>210</v>
      </c>
      <c r="D57" s="229"/>
      <c r="E57" s="230"/>
    </row>
    <row r="58" spans="1:6">
      <c r="A58" s="213" t="s">
        <v>39</v>
      </c>
      <c r="B58" s="221"/>
      <c r="C58" s="228" t="s">
        <v>211</v>
      </c>
      <c r="D58" s="229"/>
      <c r="E58" s="230"/>
    </row>
    <row r="59" spans="1:6" ht="16.5" customHeight="1">
      <c r="A59" s="214" t="s">
        <v>40</v>
      </c>
      <c r="B59" s="214"/>
      <c r="C59" s="227" t="s">
        <v>117</v>
      </c>
      <c r="D59" s="227"/>
      <c r="E59" s="227"/>
      <c r="F59" s="175"/>
    </row>
    <row r="60" spans="1:6">
      <c r="A60" s="214" t="s">
        <v>110</v>
      </c>
      <c r="B60" s="214"/>
      <c r="C60" s="227" t="s">
        <v>117</v>
      </c>
      <c r="D60" s="227"/>
      <c r="E60" s="227"/>
    </row>
    <row r="61" spans="1:6">
      <c r="A61" s="213" t="s">
        <v>111</v>
      </c>
      <c r="B61" s="221"/>
      <c r="C61" s="228" t="s">
        <v>41</v>
      </c>
      <c r="D61" s="229"/>
      <c r="E61" s="230"/>
    </row>
    <row r="62" spans="1:6">
      <c r="A62" s="213" t="s">
        <v>42</v>
      </c>
      <c r="B62" s="221"/>
      <c r="C62" s="228" t="s">
        <v>212</v>
      </c>
      <c r="D62" s="229"/>
      <c r="E62" s="230"/>
    </row>
    <row r="63" spans="1:6">
      <c r="A63" s="181"/>
      <c r="B63" s="181"/>
    </row>
    <row r="64" spans="1:6" ht="24.75">
      <c r="A64" s="215" t="s">
        <v>156</v>
      </c>
      <c r="B64" s="215"/>
    </row>
    <row r="65" spans="1:5" ht="7.5" customHeight="1">
      <c r="A65" s="181"/>
      <c r="B65" s="181"/>
    </row>
    <row r="66" spans="1:5">
      <c r="A66" s="216" t="s">
        <v>47</v>
      </c>
      <c r="B66" s="216"/>
    </row>
    <row r="67" spans="1:5">
      <c r="A67" s="217" t="s">
        <v>48</v>
      </c>
      <c r="B67" s="223"/>
      <c r="C67" s="228" t="s">
        <v>41</v>
      </c>
      <c r="D67" s="229"/>
      <c r="E67" s="230"/>
    </row>
    <row r="68" spans="1:5">
      <c r="A68" s="217" t="s">
        <v>49</v>
      </c>
      <c r="B68" s="223"/>
      <c r="C68" s="228" t="s">
        <v>41</v>
      </c>
      <c r="D68" s="229"/>
      <c r="E68" s="230"/>
    </row>
    <row r="69" spans="1:5">
      <c r="A69" s="217" t="s">
        <v>50</v>
      </c>
      <c r="B69" s="223"/>
      <c r="C69" s="228" t="s">
        <v>41</v>
      </c>
      <c r="D69" s="229"/>
      <c r="E69" s="230"/>
    </row>
    <row r="70" spans="1:5">
      <c r="A70" s="217" t="s">
        <v>51</v>
      </c>
      <c r="B70" s="223"/>
      <c r="C70" s="228" t="s">
        <v>234</v>
      </c>
      <c r="D70" s="229"/>
      <c r="E70" s="230"/>
    </row>
    <row r="71" spans="1:5">
      <c r="A71" s="217" t="s">
        <v>112</v>
      </c>
      <c r="B71" s="223"/>
      <c r="C71" s="228" t="s">
        <v>235</v>
      </c>
      <c r="D71" s="229"/>
      <c r="E71" s="230"/>
    </row>
    <row r="72" spans="1:5" ht="24.75" customHeight="1">
      <c r="A72" s="181"/>
      <c r="B72" s="181"/>
      <c r="C72" s="176" t="s">
        <v>115</v>
      </c>
    </row>
    <row r="73" spans="1:5" ht="24.75">
      <c r="A73" s="212" t="s">
        <v>343</v>
      </c>
      <c r="B73" s="212"/>
    </row>
    <row r="74" spans="1:5">
      <c r="A74" s="181" t="s">
        <v>385</v>
      </c>
      <c r="B74" s="181"/>
    </row>
    <row r="75" spans="1:5">
      <c r="A75" s="181"/>
      <c r="B75" s="181"/>
    </row>
    <row r="76" spans="1:5" ht="30">
      <c r="A76" s="218" t="s">
        <v>333</v>
      </c>
      <c r="B76" s="218"/>
      <c r="C76" s="177"/>
    </row>
    <row r="77" spans="1:5" ht="30">
      <c r="A77" s="218" t="s">
        <v>334</v>
      </c>
      <c r="B77" s="218"/>
      <c r="C77" s="177"/>
    </row>
    <row r="78" spans="1:5">
      <c r="A78" s="218" t="s">
        <v>335</v>
      </c>
      <c r="B78" s="218"/>
      <c r="C78" s="177"/>
    </row>
    <row r="79" spans="1:5">
      <c r="A79" s="219" t="s">
        <v>217</v>
      </c>
      <c r="B79" s="181"/>
    </row>
    <row r="80" spans="1:5">
      <c r="A80" s="181"/>
      <c r="B80" s="181"/>
    </row>
    <row r="81" spans="1:5" ht="24.75">
      <c r="A81" s="212" t="s">
        <v>43</v>
      </c>
      <c r="B81" s="212"/>
      <c r="C81" s="174"/>
    </row>
    <row r="82" spans="1:5">
      <c r="A82" s="181"/>
      <c r="B82" s="181"/>
    </row>
    <row r="83" spans="1:5">
      <c r="A83" s="217" t="s">
        <v>44</v>
      </c>
      <c r="B83" s="223"/>
      <c r="C83" s="240" t="s">
        <v>116</v>
      </c>
      <c r="D83" s="241"/>
      <c r="E83" s="242"/>
    </row>
    <row r="84" spans="1:5">
      <c r="A84" s="217" t="s">
        <v>45</v>
      </c>
      <c r="B84" s="223"/>
      <c r="C84" s="228" t="s">
        <v>233</v>
      </c>
      <c r="D84" s="229"/>
      <c r="E84" s="230"/>
    </row>
    <row r="85" spans="1:5">
      <c r="A85" s="213" t="s">
        <v>46</v>
      </c>
      <c r="B85" s="213"/>
      <c r="C85" s="232" t="s">
        <v>116</v>
      </c>
      <c r="D85" s="232"/>
      <c r="E85" s="232"/>
    </row>
    <row r="86" spans="1:5">
      <c r="A86" s="181"/>
      <c r="B86" s="219"/>
      <c r="C86" s="8"/>
      <c r="D86" s="8"/>
      <c r="E86" s="8"/>
    </row>
  </sheetData>
  <sheetProtection sheet="1" objects="1" scenarios="1"/>
  <mergeCells count="25">
    <mergeCell ref="C71:E71"/>
    <mergeCell ref="C83:E83"/>
    <mergeCell ref="C84:E84"/>
    <mergeCell ref="C85:E85"/>
    <mergeCell ref="C58:E58"/>
    <mergeCell ref="C59:E59"/>
    <mergeCell ref="C60:E60"/>
    <mergeCell ref="C61:E61"/>
    <mergeCell ref="C70:E70"/>
    <mergeCell ref="C68:E68"/>
    <mergeCell ref="C69:E69"/>
    <mergeCell ref="C67:E67"/>
    <mergeCell ref="A2:E2"/>
    <mergeCell ref="C18:E18"/>
    <mergeCell ref="C19:E19"/>
    <mergeCell ref="C20:E20"/>
    <mergeCell ref="C21:E21"/>
    <mergeCell ref="C22:E22"/>
    <mergeCell ref="C62:E62"/>
    <mergeCell ref="C23:E23"/>
    <mergeCell ref="C24:E24"/>
    <mergeCell ref="C54:E54"/>
    <mergeCell ref="C55:E55"/>
    <mergeCell ref="C56:E56"/>
    <mergeCell ref="C57:E57"/>
  </mergeCells>
  <dataValidations count="9">
    <dataValidation allowBlank="1" showErrorMessage="1" promptTitle="Definition" prompt="Geographic borders on which measurement is focused" sqref="A54:B55 A60:B60 A19:B19 A23:B24"/>
    <dataValidation allowBlank="1" showErrorMessage="1" promptTitle="Definition" prompt="How many and which industry or life-cycle stage  segments are being measured" sqref="A59:B59 A21:B22"/>
    <dataValidation type="date" allowBlank="1" showInputMessage="1" showErrorMessage="1" errorTitle="Incorrect format" error="Please enter a date using the format dd/mm/yyyy" promptTitle="Please input date" prompt="Please use format dd/mm/yyyy" sqref="C12">
      <formula1>36526</formula1>
      <formula2>73051</formula2>
    </dataValidation>
    <dataValidation type="list" allowBlank="1" showInputMessage="1" showErrorMessage="1" sqref="C83:E83 C23:E24">
      <formula1>"Yes, No"</formula1>
    </dataValidation>
    <dataValidation type="decimal" allowBlank="1" showInputMessage="1" showErrorMessage="1" errorTitle="Incorrect format" error="Please enter the number of tonnes" promptTitle="Please enter number of tonnes" sqref="C29:C37 C46:C49">
      <formula1>0</formula1>
      <formula2>100000000</formula2>
    </dataValidation>
    <dataValidation type="decimal" allowBlank="1" showInputMessage="1" showErrorMessage="1" errorTitle="Incorrect format" error="Please enter a percentage" promptTitle="Please enter a percentage" sqref="C40:C41">
      <formula1>0</formula1>
      <formula2>1</formula2>
    </dataValidation>
    <dataValidation type="whole" allowBlank="1" showInputMessage="1" showErrorMessage="1" errorTitle="Incorrect format" error="Please enter a whole number" promptTitle="Please enter a whole number" sqref="C59:E60">
      <formula1>0</formula1>
      <formula2>10000</formula2>
    </dataValidation>
    <dataValidation type="list" allowBlank="1" showInputMessage="1" showErrorMessage="1" sqref="B29:B37 B46:B49 C85:E85">
      <formula1>"Yes, No, Unsure"</formula1>
    </dataValidation>
    <dataValidation type="list" allowBlank="1" showInputMessage="1" showErrorMessage="1" sqref="C76:C78">
      <formula1>"Select"</formula1>
    </dataValidation>
  </dataValidation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133"/>
  <sheetViews>
    <sheetView topLeftCell="B4" zoomScale="80" zoomScaleNormal="80" workbookViewId="0">
      <selection activeCell="H19" sqref="H19"/>
    </sheetView>
  </sheetViews>
  <sheetFormatPr defaultRowHeight="14.25"/>
  <cols>
    <col min="1" max="1" width="2.5703125" style="39" customWidth="1"/>
    <col min="2" max="2" width="2" style="40" customWidth="1"/>
    <col min="3" max="3" width="76.5703125" style="40" customWidth="1"/>
    <col min="4" max="4" width="1.42578125" style="40" customWidth="1"/>
    <col min="5" max="16384" width="9.140625" style="40"/>
  </cols>
  <sheetData>
    <row r="1" spans="1:20" ht="30" customHeight="1">
      <c r="C1" s="41"/>
    </row>
    <row r="2" spans="1:20" ht="36.75">
      <c r="A2" s="40"/>
      <c r="C2" s="247" t="s">
        <v>109</v>
      </c>
      <c r="D2" s="248"/>
      <c r="E2" s="248"/>
      <c r="F2" s="248"/>
      <c r="G2" s="248"/>
      <c r="H2" s="248"/>
      <c r="I2" s="248"/>
      <c r="J2" s="248"/>
      <c r="K2" s="248"/>
      <c r="L2" s="248"/>
      <c r="M2" s="248"/>
      <c r="N2" s="248"/>
      <c r="O2" s="248"/>
    </row>
    <row r="3" spans="1:20" ht="15" customHeight="1">
      <c r="A3" s="40"/>
      <c r="C3" s="42"/>
    </row>
    <row r="4" spans="1:20" ht="13.5" customHeight="1">
      <c r="A4" s="40"/>
      <c r="C4" s="249" t="s">
        <v>218</v>
      </c>
      <c r="D4" s="249"/>
      <c r="E4" s="249"/>
      <c r="F4" s="249"/>
      <c r="G4" s="249"/>
      <c r="H4" s="249"/>
      <c r="I4" s="249"/>
      <c r="J4" s="249"/>
      <c r="K4" s="249"/>
      <c r="L4" s="249"/>
      <c r="M4" s="249"/>
      <c r="N4" s="249"/>
      <c r="O4" s="249"/>
      <c r="P4" s="249"/>
      <c r="Q4" s="249"/>
      <c r="R4" s="249"/>
      <c r="S4" s="249"/>
      <c r="T4" s="249"/>
    </row>
    <row r="5" spans="1:20" ht="18" customHeight="1">
      <c r="A5" s="40"/>
      <c r="C5" s="249"/>
      <c r="D5" s="249"/>
      <c r="E5" s="249"/>
      <c r="F5" s="249"/>
      <c r="G5" s="249"/>
      <c r="H5" s="249"/>
      <c r="I5" s="249"/>
      <c r="J5" s="249"/>
      <c r="K5" s="249"/>
      <c r="L5" s="249"/>
      <c r="M5" s="249"/>
      <c r="N5" s="249"/>
      <c r="O5" s="249"/>
      <c r="P5" s="249"/>
      <c r="Q5" s="249"/>
      <c r="R5" s="249"/>
      <c r="S5" s="249"/>
      <c r="T5" s="249"/>
    </row>
    <row r="6" spans="1:20" ht="18" customHeight="1">
      <c r="A6" s="40"/>
      <c r="C6" s="249"/>
      <c r="D6" s="249"/>
      <c r="E6" s="249"/>
      <c r="F6" s="249"/>
      <c r="G6" s="249"/>
      <c r="H6" s="249"/>
      <c r="I6" s="249"/>
      <c r="J6" s="249"/>
      <c r="K6" s="249"/>
      <c r="L6" s="249"/>
      <c r="M6" s="249"/>
      <c r="N6" s="249"/>
      <c r="O6" s="249"/>
      <c r="P6" s="249"/>
      <c r="Q6" s="249"/>
      <c r="R6" s="249"/>
      <c r="S6" s="249"/>
      <c r="T6" s="249"/>
    </row>
    <row r="7" spans="1:20" ht="20.25" customHeight="1">
      <c r="C7" s="249"/>
      <c r="D7" s="249"/>
      <c r="E7" s="249"/>
      <c r="F7" s="249"/>
      <c r="G7" s="249"/>
      <c r="H7" s="249"/>
      <c r="I7" s="249"/>
      <c r="J7" s="249"/>
      <c r="K7" s="249"/>
      <c r="L7" s="249"/>
      <c r="M7" s="249"/>
      <c r="N7" s="249"/>
      <c r="O7" s="249"/>
      <c r="P7" s="249"/>
      <c r="Q7" s="249"/>
      <c r="R7" s="249"/>
      <c r="S7" s="249"/>
      <c r="T7" s="249"/>
    </row>
    <row r="8" spans="1:20" ht="24.75">
      <c r="A8" s="40"/>
      <c r="C8" s="75" t="s">
        <v>52</v>
      </c>
    </row>
    <row r="9" spans="1:20">
      <c r="A9" s="40"/>
      <c r="C9" s="43" t="s">
        <v>103</v>
      </c>
    </row>
    <row r="11" spans="1:20" ht="24.75">
      <c r="A11" s="40"/>
      <c r="C11" s="75" t="s">
        <v>6</v>
      </c>
    </row>
    <row r="12" spans="1:20" ht="8.25" customHeight="1">
      <c r="A12" s="40"/>
      <c r="C12" s="44"/>
    </row>
    <row r="13" spans="1:20" ht="18">
      <c r="A13" s="40"/>
      <c r="C13" s="78" t="s">
        <v>53</v>
      </c>
    </row>
    <row r="14" spans="1:20" ht="18.75" customHeight="1">
      <c r="A14" s="40"/>
      <c r="C14" s="45" t="s">
        <v>157</v>
      </c>
    </row>
    <row r="15" spans="1:20" ht="15">
      <c r="A15" s="40"/>
      <c r="C15" s="45" t="s">
        <v>158</v>
      </c>
    </row>
    <row r="16" spans="1:20" ht="15">
      <c r="A16" s="40"/>
      <c r="C16" s="45" t="s">
        <v>159</v>
      </c>
    </row>
    <row r="17" spans="1:3" ht="15">
      <c r="A17" s="40"/>
      <c r="C17" s="46"/>
    </row>
    <row r="18" spans="1:3" ht="18">
      <c r="A18" s="40"/>
      <c r="C18" s="78" t="s">
        <v>54</v>
      </c>
    </row>
    <row r="19" spans="1:3" ht="18.75" customHeight="1">
      <c r="A19" s="40"/>
      <c r="C19" s="45" t="s">
        <v>160</v>
      </c>
    </row>
    <row r="20" spans="1:3" ht="15">
      <c r="A20" s="40"/>
      <c r="C20" s="45" t="s">
        <v>161</v>
      </c>
    </row>
    <row r="21" spans="1:3">
      <c r="A21" s="40"/>
      <c r="C21" s="45" t="s">
        <v>162</v>
      </c>
    </row>
    <row r="22" spans="1:3" ht="15">
      <c r="A22" s="40"/>
      <c r="C22" s="80" t="s">
        <v>197</v>
      </c>
    </row>
    <row r="23" spans="1:3" ht="15">
      <c r="A23" s="40"/>
      <c r="C23" s="80" t="s">
        <v>198</v>
      </c>
    </row>
    <row r="24" spans="1:3">
      <c r="A24" s="40"/>
      <c r="C24" s="45"/>
    </row>
    <row r="25" spans="1:3" ht="18">
      <c r="A25" s="40"/>
      <c r="C25" s="78" t="s">
        <v>55</v>
      </c>
    </row>
    <row r="26" spans="1:3" ht="15">
      <c r="A26" s="40"/>
      <c r="C26" s="45" t="s">
        <v>163</v>
      </c>
    </row>
    <row r="27" spans="1:3">
      <c r="A27" s="40"/>
      <c r="C27" s="45" t="s">
        <v>164</v>
      </c>
    </row>
    <row r="28" spans="1:3" ht="15">
      <c r="A28" s="40"/>
      <c r="C28" s="47" t="s">
        <v>165</v>
      </c>
    </row>
    <row r="29" spans="1:3" ht="15">
      <c r="A29" s="40"/>
      <c r="C29" s="47"/>
    </row>
    <row r="30" spans="1:3" ht="18">
      <c r="A30" s="40"/>
      <c r="C30" s="79" t="s">
        <v>104</v>
      </c>
    </row>
    <row r="31" spans="1:3" ht="15">
      <c r="A31" s="40"/>
      <c r="C31" s="48" t="s">
        <v>166</v>
      </c>
    </row>
    <row r="32" spans="1:3">
      <c r="A32" s="40"/>
      <c r="C32" s="48" t="s">
        <v>167</v>
      </c>
    </row>
    <row r="33" spans="1:3">
      <c r="A33" s="40"/>
      <c r="C33" s="48" t="s">
        <v>168</v>
      </c>
    </row>
    <row r="34" spans="1:3">
      <c r="A34" s="40"/>
      <c r="C34" s="45"/>
    </row>
    <row r="35" spans="1:3" ht="18">
      <c r="A35" s="40"/>
      <c r="C35" s="78" t="s">
        <v>10</v>
      </c>
    </row>
    <row r="36" spans="1:3" ht="15">
      <c r="A36" s="40"/>
      <c r="C36" s="45" t="s">
        <v>169</v>
      </c>
    </row>
    <row r="37" spans="1:3" ht="15">
      <c r="A37" s="40"/>
      <c r="C37" s="81" t="s">
        <v>199</v>
      </c>
    </row>
    <row r="38" spans="1:3" ht="15">
      <c r="A38" s="40"/>
      <c r="C38" s="45" t="s">
        <v>170</v>
      </c>
    </row>
    <row r="39" spans="1:3">
      <c r="A39" s="40"/>
      <c r="C39" s="45" t="s">
        <v>171</v>
      </c>
    </row>
    <row r="40" spans="1:3">
      <c r="A40" s="40"/>
      <c r="C40" s="49" t="s">
        <v>172</v>
      </c>
    </row>
    <row r="41" spans="1:3">
      <c r="A41" s="40"/>
      <c r="C41" s="50" t="s">
        <v>173</v>
      </c>
    </row>
    <row r="42" spans="1:3" ht="15">
      <c r="A42" s="40"/>
      <c r="C42" s="47"/>
    </row>
    <row r="43" spans="1:3" ht="18">
      <c r="A43" s="40"/>
      <c r="C43" s="78" t="s">
        <v>56</v>
      </c>
    </row>
    <row r="44" spans="1:3" ht="15">
      <c r="A44" s="40"/>
      <c r="C44" s="45" t="s">
        <v>174</v>
      </c>
    </row>
    <row r="45" spans="1:3">
      <c r="A45" s="40"/>
      <c r="C45" s="45" t="s">
        <v>175</v>
      </c>
    </row>
    <row r="46" spans="1:3" ht="15">
      <c r="A46" s="40"/>
      <c r="C46" s="45" t="s">
        <v>176</v>
      </c>
    </row>
    <row r="47" spans="1:3">
      <c r="A47" s="40"/>
      <c r="C47" s="45" t="s">
        <v>177</v>
      </c>
    </row>
    <row r="48" spans="1:3" ht="15">
      <c r="A48" s="40"/>
      <c r="C48" s="45" t="s">
        <v>178</v>
      </c>
    </row>
    <row r="49" spans="1:3">
      <c r="A49" s="40"/>
      <c r="C49" s="45"/>
    </row>
    <row r="50" spans="1:3" ht="18">
      <c r="A50" s="40"/>
      <c r="C50" s="78" t="s">
        <v>105</v>
      </c>
    </row>
    <row r="51" spans="1:3" ht="15">
      <c r="A51" s="40"/>
      <c r="C51" s="45" t="s">
        <v>179</v>
      </c>
    </row>
    <row r="52" spans="1:3">
      <c r="A52" s="40"/>
      <c r="C52" s="45" t="s">
        <v>180</v>
      </c>
    </row>
    <row r="53" spans="1:3" ht="15">
      <c r="A53" s="40"/>
      <c r="C53" s="51"/>
    </row>
    <row r="54" spans="1:3" ht="87" customHeight="1">
      <c r="A54" s="40"/>
      <c r="C54" s="44"/>
    </row>
    <row r="56" spans="1:3" ht="24.75">
      <c r="A56" s="40"/>
      <c r="C56" s="75" t="s">
        <v>13</v>
      </c>
    </row>
    <row r="57" spans="1:3" ht="9.75" customHeight="1">
      <c r="A57" s="40"/>
      <c r="C57" s="44"/>
    </row>
    <row r="58" spans="1:3" ht="19.5" customHeight="1">
      <c r="A58" s="40"/>
      <c r="C58" s="43" t="s">
        <v>106</v>
      </c>
    </row>
    <row r="59" spans="1:3" s="52" customFormat="1" ht="19.5" customHeight="1">
      <c r="C59" s="53" t="s">
        <v>57</v>
      </c>
    </row>
    <row r="60" spans="1:3" ht="19.5" customHeight="1">
      <c r="A60" s="40"/>
      <c r="C60" s="43" t="s">
        <v>181</v>
      </c>
    </row>
    <row r="61" spans="1:3" ht="19.5" customHeight="1">
      <c r="A61" s="40"/>
      <c r="C61" s="43" t="s">
        <v>58</v>
      </c>
    </row>
    <row r="62" spans="1:3" ht="19.5" customHeight="1">
      <c r="A62" s="40"/>
      <c r="C62" s="43" t="s">
        <v>219</v>
      </c>
    </row>
    <row r="63" spans="1:3" ht="19.5" customHeight="1">
      <c r="A63" s="40"/>
      <c r="C63" s="43" t="s">
        <v>182</v>
      </c>
    </row>
    <row r="64" spans="1:3" ht="25.5" customHeight="1">
      <c r="A64" s="40"/>
      <c r="C64" s="54" t="s">
        <v>59</v>
      </c>
    </row>
    <row r="65" spans="1:14" ht="17.25" customHeight="1">
      <c r="A65" s="40"/>
      <c r="C65" s="83" t="s">
        <v>200</v>
      </c>
    </row>
    <row r="66" spans="1:14" ht="17.25" customHeight="1">
      <c r="A66" s="40"/>
      <c r="C66" s="83" t="s">
        <v>198</v>
      </c>
    </row>
    <row r="67" spans="1:14" ht="19.5" customHeight="1">
      <c r="A67" s="40"/>
      <c r="C67" s="53" t="s">
        <v>60</v>
      </c>
    </row>
    <row r="68" spans="1:14" ht="15.75" customHeight="1">
      <c r="A68" s="40"/>
    </row>
    <row r="69" spans="1:14" ht="24.75">
      <c r="A69" s="40"/>
      <c r="C69" s="75" t="s">
        <v>34</v>
      </c>
    </row>
    <row r="70" spans="1:14" ht="9.75" customHeight="1">
      <c r="A70" s="40"/>
      <c r="C70" s="44"/>
    </row>
    <row r="71" spans="1:14" s="43" customFormat="1" ht="15">
      <c r="C71" s="43" t="s">
        <v>220</v>
      </c>
    </row>
    <row r="72" spans="1:14" s="43" customFormat="1" ht="17.25" customHeight="1">
      <c r="C72" s="53" t="s">
        <v>61</v>
      </c>
    </row>
    <row r="73" spans="1:14" s="43" customFormat="1" ht="7.5" customHeight="1"/>
    <row r="74" spans="1:14" s="43" customFormat="1" ht="15">
      <c r="C74" s="92" t="s">
        <v>35</v>
      </c>
      <c r="E74" s="82" t="s">
        <v>201</v>
      </c>
      <c r="F74" s="82"/>
      <c r="G74" s="82"/>
      <c r="H74" s="82"/>
      <c r="I74" s="82"/>
      <c r="J74" s="82"/>
      <c r="K74" s="82"/>
      <c r="L74" s="82"/>
      <c r="M74" s="82"/>
      <c r="N74" s="82"/>
    </row>
    <row r="75" spans="1:14" s="43" customFormat="1">
      <c r="E75" s="55"/>
    </row>
    <row r="76" spans="1:14" s="43" customFormat="1">
      <c r="C76" s="92" t="s">
        <v>36</v>
      </c>
      <c r="E76" s="55" t="s">
        <v>62</v>
      </c>
    </row>
    <row r="77" spans="1:14" s="43" customFormat="1"/>
    <row r="78" spans="1:14" s="43" customFormat="1">
      <c r="C78" s="92" t="s">
        <v>37</v>
      </c>
      <c r="E78" s="55" t="s">
        <v>63</v>
      </c>
    </row>
    <row r="79" spans="1:14" s="43" customFormat="1"/>
    <row r="80" spans="1:14" s="43" customFormat="1">
      <c r="C80" s="92" t="s">
        <v>38</v>
      </c>
      <c r="E80" s="43" t="s">
        <v>64</v>
      </c>
    </row>
    <row r="81" spans="1:14" s="43" customFormat="1"/>
    <row r="82" spans="1:14" s="43" customFormat="1">
      <c r="C82" s="92" t="s">
        <v>39</v>
      </c>
      <c r="E82" s="43" t="s">
        <v>386</v>
      </c>
    </row>
    <row r="83" spans="1:14" s="43" customFormat="1"/>
    <row r="84" spans="1:14" s="43" customFormat="1" ht="15">
      <c r="C84" s="92" t="s">
        <v>221</v>
      </c>
      <c r="E84" s="55" t="s">
        <v>107</v>
      </c>
    </row>
    <row r="85" spans="1:14" s="43" customFormat="1" ht="15">
      <c r="C85" s="92" t="s">
        <v>222</v>
      </c>
      <c r="E85" s="82" t="s">
        <v>202</v>
      </c>
      <c r="F85" s="82"/>
      <c r="G85" s="82"/>
      <c r="H85" s="82"/>
      <c r="I85" s="82"/>
      <c r="J85" s="82"/>
      <c r="K85" s="82"/>
      <c r="L85" s="82"/>
    </row>
    <row r="86" spans="1:14" s="43" customFormat="1" ht="15">
      <c r="C86" s="92" t="s">
        <v>223</v>
      </c>
      <c r="E86" s="82" t="s">
        <v>202</v>
      </c>
      <c r="F86" s="82"/>
      <c r="G86" s="82"/>
      <c r="H86" s="82"/>
      <c r="I86" s="82"/>
      <c r="J86" s="82"/>
      <c r="K86" s="82"/>
      <c r="L86" s="82"/>
    </row>
    <row r="87" spans="1:14" s="43" customFormat="1"/>
    <row r="88" spans="1:14" s="43" customFormat="1">
      <c r="C88" s="93" t="s">
        <v>42</v>
      </c>
      <c r="E88" s="55" t="s">
        <v>65</v>
      </c>
    </row>
    <row r="89" spans="1:14" s="43" customFormat="1"/>
    <row r="90" spans="1:14" s="43" customFormat="1" ht="15">
      <c r="C90" s="43" t="s">
        <v>183</v>
      </c>
    </row>
    <row r="91" spans="1:14" s="43" customFormat="1" ht="11.25" customHeight="1"/>
    <row r="93" spans="1:14" ht="22.5">
      <c r="A93" s="40"/>
      <c r="B93" s="56"/>
      <c r="C93" s="76" t="s">
        <v>66</v>
      </c>
      <c r="D93" s="57"/>
      <c r="E93" s="57"/>
      <c r="F93" s="57"/>
      <c r="G93" s="57"/>
      <c r="H93" s="57"/>
      <c r="I93" s="57"/>
      <c r="J93" s="57"/>
      <c r="K93" s="57"/>
      <c r="L93" s="57"/>
      <c r="M93" s="57"/>
      <c r="N93" s="58"/>
    </row>
    <row r="94" spans="1:14" ht="19.5" customHeight="1">
      <c r="A94" s="40"/>
      <c r="B94" s="59"/>
      <c r="C94" s="60" t="s">
        <v>67</v>
      </c>
      <c r="D94" s="61"/>
      <c r="E94" s="61"/>
      <c r="F94" s="61"/>
      <c r="G94" s="61"/>
      <c r="H94" s="61"/>
      <c r="I94" s="61"/>
      <c r="J94" s="61"/>
      <c r="K94" s="61"/>
      <c r="L94" s="61"/>
      <c r="M94" s="61"/>
      <c r="N94" s="62"/>
    </row>
    <row r="95" spans="1:14" ht="6.75" customHeight="1">
      <c r="A95" s="40"/>
      <c r="B95" s="59"/>
      <c r="C95" s="61"/>
      <c r="D95" s="61"/>
      <c r="E95" s="61"/>
      <c r="F95" s="61"/>
      <c r="G95" s="61"/>
      <c r="H95" s="61"/>
      <c r="I95" s="61"/>
      <c r="J95" s="61"/>
      <c r="K95" s="61"/>
      <c r="L95" s="61"/>
      <c r="M95" s="61"/>
      <c r="N95" s="62"/>
    </row>
    <row r="96" spans="1:14" ht="12.75">
      <c r="A96" s="40"/>
      <c r="B96" s="59"/>
      <c r="C96" s="63" t="s">
        <v>68</v>
      </c>
      <c r="D96" s="61"/>
      <c r="E96" s="61"/>
      <c r="F96" s="61"/>
      <c r="G96" s="61"/>
      <c r="H96" s="61"/>
      <c r="I96" s="61"/>
      <c r="J96" s="61"/>
      <c r="K96" s="61"/>
      <c r="L96" s="61"/>
      <c r="M96" s="61"/>
      <c r="N96" s="62"/>
    </row>
    <row r="97" spans="1:14" ht="12.75">
      <c r="A97" s="40"/>
      <c r="B97" s="59"/>
      <c r="C97" s="63" t="s">
        <v>69</v>
      </c>
      <c r="D97" s="61"/>
      <c r="E97" s="61"/>
      <c r="F97" s="61"/>
      <c r="G97" s="61"/>
      <c r="H97" s="61"/>
      <c r="I97" s="61"/>
      <c r="J97" s="61"/>
      <c r="K97" s="61"/>
      <c r="L97" s="61"/>
      <c r="M97" s="61"/>
      <c r="N97" s="62"/>
    </row>
    <row r="98" spans="1:14" ht="7.5" customHeight="1">
      <c r="A98" s="40"/>
      <c r="B98" s="59"/>
      <c r="C98" s="61"/>
      <c r="D98" s="61"/>
      <c r="E98" s="61"/>
      <c r="F98" s="61"/>
      <c r="G98" s="61"/>
      <c r="H98" s="61"/>
      <c r="I98" s="61"/>
      <c r="J98" s="61"/>
      <c r="K98" s="61"/>
      <c r="L98" s="61"/>
      <c r="M98" s="61"/>
      <c r="N98" s="62"/>
    </row>
    <row r="99" spans="1:14" ht="12.75">
      <c r="A99" s="40"/>
      <c r="B99" s="59"/>
      <c r="C99" s="60" t="s">
        <v>70</v>
      </c>
      <c r="D99" s="61"/>
      <c r="E99" s="61"/>
      <c r="F99" s="61"/>
      <c r="G99" s="61"/>
      <c r="H99" s="61"/>
      <c r="I99" s="61"/>
      <c r="J99" s="61"/>
      <c r="K99" s="61"/>
      <c r="L99" s="61"/>
      <c r="M99" s="61"/>
      <c r="N99" s="62"/>
    </row>
    <row r="100" spans="1:14" ht="4.5" customHeight="1">
      <c r="A100" s="40"/>
      <c r="B100" s="59"/>
      <c r="C100" s="61"/>
      <c r="D100" s="61"/>
      <c r="E100" s="61"/>
      <c r="F100" s="61"/>
      <c r="G100" s="61"/>
      <c r="H100" s="61"/>
      <c r="I100" s="61"/>
      <c r="J100" s="61"/>
      <c r="K100" s="61"/>
      <c r="L100" s="61"/>
      <c r="M100" s="61"/>
      <c r="N100" s="62"/>
    </row>
    <row r="101" spans="1:14" ht="12.75">
      <c r="A101" s="40"/>
      <c r="B101" s="59"/>
      <c r="C101" s="64" t="s">
        <v>71</v>
      </c>
      <c r="D101" s="61"/>
      <c r="E101" s="61"/>
      <c r="F101" s="61"/>
      <c r="G101" s="61"/>
      <c r="H101" s="61"/>
      <c r="I101" s="61"/>
      <c r="J101" s="61"/>
      <c r="K101" s="61"/>
      <c r="L101" s="61"/>
      <c r="M101" s="61"/>
      <c r="N101" s="62"/>
    </row>
    <row r="102" spans="1:14" ht="12.75">
      <c r="A102" s="40"/>
      <c r="B102" s="59"/>
      <c r="C102" s="65" t="s">
        <v>184</v>
      </c>
      <c r="D102" s="61"/>
      <c r="E102" s="61"/>
      <c r="F102" s="61"/>
      <c r="G102" s="61"/>
      <c r="H102" s="61"/>
      <c r="I102" s="61"/>
      <c r="J102" s="61"/>
      <c r="K102" s="61"/>
      <c r="L102" s="61"/>
      <c r="M102" s="61"/>
      <c r="N102" s="62"/>
    </row>
    <row r="103" spans="1:14" ht="12.75">
      <c r="A103" s="40"/>
      <c r="B103" s="59"/>
      <c r="C103" s="65" t="s">
        <v>185</v>
      </c>
      <c r="D103" s="61"/>
      <c r="E103" s="61"/>
      <c r="F103" s="61"/>
      <c r="G103" s="61"/>
      <c r="H103" s="61"/>
      <c r="I103" s="61"/>
      <c r="J103" s="61"/>
      <c r="K103" s="61"/>
      <c r="L103" s="61"/>
      <c r="M103" s="61"/>
      <c r="N103" s="62"/>
    </row>
    <row r="104" spans="1:14" ht="42.75" customHeight="1">
      <c r="A104" s="40"/>
      <c r="B104" s="59"/>
      <c r="C104" s="243" t="s">
        <v>186</v>
      </c>
      <c r="D104" s="243"/>
      <c r="E104" s="243"/>
      <c r="F104" s="243"/>
      <c r="G104" s="243"/>
      <c r="H104" s="243"/>
      <c r="I104" s="243"/>
      <c r="J104" s="243"/>
      <c r="K104" s="243"/>
      <c r="L104" s="243"/>
      <c r="M104" s="243"/>
      <c r="N104" s="244"/>
    </row>
    <row r="105" spans="1:14" ht="9" customHeight="1">
      <c r="A105" s="40"/>
      <c r="B105" s="59"/>
      <c r="C105" s="66"/>
      <c r="D105" s="61"/>
      <c r="E105" s="61"/>
      <c r="F105" s="61"/>
      <c r="G105" s="61"/>
      <c r="H105" s="61"/>
      <c r="I105" s="61"/>
      <c r="J105" s="61"/>
      <c r="K105" s="61"/>
      <c r="L105" s="61"/>
      <c r="M105" s="61"/>
      <c r="N105" s="62"/>
    </row>
    <row r="106" spans="1:14" ht="33.75" customHeight="1">
      <c r="A106" s="40"/>
      <c r="B106" s="59"/>
      <c r="C106" s="245" t="s">
        <v>187</v>
      </c>
      <c r="D106" s="245"/>
      <c r="E106" s="245"/>
      <c r="F106" s="245"/>
      <c r="G106" s="245"/>
      <c r="H106" s="245"/>
      <c r="I106" s="245"/>
      <c r="J106" s="245"/>
      <c r="K106" s="245"/>
      <c r="L106" s="245"/>
      <c r="M106" s="245"/>
      <c r="N106" s="246"/>
    </row>
    <row r="107" spans="1:14" ht="8.25" customHeight="1">
      <c r="A107" s="40"/>
      <c r="B107" s="59"/>
      <c r="C107" s="66"/>
      <c r="D107" s="61"/>
      <c r="E107" s="61"/>
      <c r="F107" s="61"/>
      <c r="G107" s="61"/>
      <c r="H107" s="61"/>
      <c r="I107" s="61"/>
      <c r="J107" s="61"/>
      <c r="K107" s="61"/>
      <c r="L107" s="61"/>
      <c r="M107" s="61"/>
      <c r="N107" s="62"/>
    </row>
    <row r="108" spans="1:14" ht="22.5">
      <c r="A108" s="40"/>
      <c r="B108" s="59"/>
      <c r="C108" s="77" t="s">
        <v>72</v>
      </c>
      <c r="D108" s="61"/>
      <c r="E108" s="61"/>
      <c r="F108" s="61"/>
      <c r="G108" s="61"/>
      <c r="H108" s="61"/>
      <c r="I108" s="61"/>
      <c r="J108" s="61"/>
      <c r="K108" s="61"/>
      <c r="L108" s="61"/>
      <c r="M108" s="61"/>
      <c r="N108" s="62"/>
    </row>
    <row r="109" spans="1:14" ht="12.75">
      <c r="A109" s="40"/>
      <c r="B109" s="59"/>
      <c r="C109" s="65" t="s">
        <v>188</v>
      </c>
      <c r="D109" s="61"/>
      <c r="E109" s="61"/>
      <c r="F109" s="61"/>
      <c r="G109" s="61"/>
      <c r="H109" s="61"/>
      <c r="I109" s="61"/>
      <c r="J109" s="61"/>
      <c r="K109" s="61"/>
      <c r="L109" s="61"/>
      <c r="M109" s="61"/>
      <c r="N109" s="62"/>
    </row>
    <row r="110" spans="1:14" ht="12.75">
      <c r="A110" s="40"/>
      <c r="B110" s="59"/>
      <c r="C110" s="65" t="s">
        <v>387</v>
      </c>
      <c r="D110" s="61"/>
      <c r="E110" s="61"/>
      <c r="F110" s="61"/>
      <c r="G110" s="61"/>
      <c r="H110" s="61"/>
      <c r="I110" s="61"/>
      <c r="J110" s="61"/>
      <c r="K110" s="61"/>
      <c r="L110" s="61"/>
      <c r="M110" s="61"/>
      <c r="N110" s="62"/>
    </row>
    <row r="111" spans="1:14" ht="12.75">
      <c r="A111" s="40"/>
      <c r="B111" s="67"/>
      <c r="C111" s="68"/>
      <c r="D111" s="69"/>
      <c r="E111" s="69"/>
      <c r="F111" s="69"/>
      <c r="G111" s="69"/>
      <c r="H111" s="69"/>
      <c r="I111" s="69"/>
      <c r="J111" s="69"/>
      <c r="K111" s="69"/>
      <c r="L111" s="69"/>
      <c r="M111" s="69"/>
      <c r="N111" s="70"/>
    </row>
    <row r="112" spans="1:14" ht="15">
      <c r="A112" s="40"/>
      <c r="C112" s="46"/>
    </row>
    <row r="113" spans="1:3" ht="18">
      <c r="A113" s="40"/>
      <c r="C113" s="44"/>
    </row>
    <row r="114" spans="1:3" ht="24.75">
      <c r="A114" s="40"/>
      <c r="C114" s="75" t="s">
        <v>108</v>
      </c>
    </row>
    <row r="115" spans="1:3" ht="21.75" customHeight="1">
      <c r="A115" s="40"/>
      <c r="C115" s="71" t="s">
        <v>75</v>
      </c>
    </row>
    <row r="116" spans="1:3" ht="17.25" customHeight="1">
      <c r="A116" s="40"/>
      <c r="C116" s="72" t="s">
        <v>192</v>
      </c>
    </row>
    <row r="117" spans="1:3">
      <c r="A117" s="40"/>
      <c r="C117" s="72" t="s">
        <v>193</v>
      </c>
    </row>
    <row r="118" spans="1:3">
      <c r="A118" s="40"/>
      <c r="C118" s="72" t="s">
        <v>194</v>
      </c>
    </row>
    <row r="119" spans="1:3">
      <c r="A119" s="40"/>
      <c r="C119" s="72" t="s">
        <v>195</v>
      </c>
    </row>
    <row r="120" spans="1:3">
      <c r="A120" s="40"/>
      <c r="C120" s="72" t="s">
        <v>196</v>
      </c>
    </row>
    <row r="122" spans="1:3" ht="15">
      <c r="A122" s="40"/>
      <c r="C122" s="84" t="s">
        <v>203</v>
      </c>
    </row>
    <row r="123" spans="1:3" ht="27.75" customHeight="1">
      <c r="A123" s="40"/>
      <c r="C123" s="73"/>
    </row>
    <row r="124" spans="1:3" ht="24.75">
      <c r="A124" s="40"/>
      <c r="C124" s="75" t="s">
        <v>43</v>
      </c>
    </row>
    <row r="125" spans="1:3" ht="9" customHeight="1">
      <c r="A125" s="40"/>
      <c r="C125" s="44"/>
    </row>
    <row r="126" spans="1:3" ht="15">
      <c r="A126" s="40"/>
      <c r="C126" s="71" t="s">
        <v>189</v>
      </c>
    </row>
    <row r="127" spans="1:3" ht="18" customHeight="1">
      <c r="A127" s="40"/>
      <c r="C127" s="71" t="s">
        <v>190</v>
      </c>
    </row>
    <row r="128" spans="1:3" ht="18.75" customHeight="1">
      <c r="A128" s="40"/>
      <c r="C128" s="71" t="s">
        <v>191</v>
      </c>
    </row>
    <row r="129" spans="1:3" ht="18.75" customHeight="1">
      <c r="A129" s="40"/>
      <c r="C129" s="46" t="s">
        <v>73</v>
      </c>
    </row>
    <row r="130" spans="1:3" ht="18" customHeight="1">
      <c r="A130" s="40"/>
      <c r="C130" s="71" t="s">
        <v>74</v>
      </c>
    </row>
    <row r="131" spans="1:3" ht="18">
      <c r="A131" s="40"/>
      <c r="C131" s="44"/>
    </row>
    <row r="132" spans="1:3">
      <c r="A132" s="40"/>
      <c r="C132" s="73"/>
    </row>
    <row r="133" spans="1:3" ht="12.75">
      <c r="A133" s="40"/>
      <c r="C133" s="74"/>
    </row>
  </sheetData>
  <mergeCells count="4">
    <mergeCell ref="C104:N104"/>
    <mergeCell ref="C106:N106"/>
    <mergeCell ref="C2:O2"/>
    <mergeCell ref="C4:T7"/>
  </mergeCells>
  <dataValidations count="2">
    <dataValidation allowBlank="1" showErrorMessage="1" promptTitle="Definition" prompt="How many and which industry or life-cycle stage  segments are being measured" sqref="C84"/>
    <dataValidation allowBlank="1" showErrorMessage="1" promptTitle="Definition" prompt="Geographic borders on which measurement is focused" sqref="C85 C74 C76"/>
  </dataValidations>
  <hyperlinks>
    <hyperlink ref="C22" r:id="rId1"/>
    <hyperlink ref="C23" r:id="rId2"/>
    <hyperlink ref="C37" r:id="rId3"/>
    <hyperlink ref="C65" r:id="rId4"/>
    <hyperlink ref="C66" r:id="rId5"/>
    <hyperlink ref="E74:N74" r:id="rId6" display="For example - this could include WRAP's Sector Guidance, which outlines key method choices"/>
    <hyperlink ref="E85:L85" r:id="rId7" display="See HaFS sector guidance for further guidance on food waste measurement"/>
    <hyperlink ref="E86:L86" r:id="rId8" display="See HaFS sector guidance for further guidance on food waste measurement"/>
    <hyperlink ref="C122" r:id="rId9"/>
  </hyperlinks>
  <pageMargins left="0.7" right="0.7" top="0.75" bottom="0.75" header="0.3" footer="0.3"/>
  <pageSetup paperSize="9" orientation="portrait" verticalDpi="0" r:id="rId10"/>
  <drawing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EB9"/>
  </sheetPr>
  <dimension ref="A1:C36"/>
  <sheetViews>
    <sheetView zoomScale="80" zoomScaleNormal="80" workbookViewId="0">
      <selection activeCell="F8" sqref="F8"/>
    </sheetView>
  </sheetViews>
  <sheetFormatPr defaultColWidth="3" defaultRowHeight="14.25"/>
  <cols>
    <col min="1" max="1" width="3" style="39"/>
    <col min="2" max="2" width="38.7109375" style="40" customWidth="1"/>
    <col min="3" max="3" width="145.5703125" style="40" customWidth="1"/>
    <col min="4" max="16384" width="3" style="40"/>
  </cols>
  <sheetData>
    <row r="1" spans="1:3" ht="16.5" customHeight="1">
      <c r="A1" s="104"/>
    </row>
    <row r="2" spans="1:3" ht="16.5" customHeight="1">
      <c r="A2" s="104"/>
      <c r="B2" s="75" t="s">
        <v>229</v>
      </c>
    </row>
    <row r="3" spans="1:3" ht="13.5" thickBot="1">
      <c r="A3" s="40"/>
    </row>
    <row r="4" spans="1:3" ht="85.5" customHeight="1" thickBot="1">
      <c r="A4" s="40"/>
      <c r="B4" s="94" t="s">
        <v>76</v>
      </c>
      <c r="C4" s="95" t="s">
        <v>224</v>
      </c>
    </row>
    <row r="5" spans="1:3" ht="25.5">
      <c r="A5" s="40"/>
      <c r="B5" s="250" t="s">
        <v>77</v>
      </c>
      <c r="C5" s="96" t="s">
        <v>225</v>
      </c>
    </row>
    <row r="6" spans="1:3" ht="25.5">
      <c r="A6" s="40"/>
      <c r="B6" s="251"/>
      <c r="C6" s="96" t="s">
        <v>78</v>
      </c>
    </row>
    <row r="7" spans="1:3" ht="66.75" customHeight="1" thickBot="1">
      <c r="A7" s="40"/>
      <c r="B7" s="252"/>
      <c r="C7" s="97" t="s">
        <v>226</v>
      </c>
    </row>
    <row r="8" spans="1:3" ht="39.75" customHeight="1" thickBot="1">
      <c r="A8" s="40"/>
      <c r="B8" s="98" t="s">
        <v>79</v>
      </c>
      <c r="C8" s="97" t="s">
        <v>80</v>
      </c>
    </row>
    <row r="9" spans="1:3" ht="65.25" customHeight="1" thickBot="1">
      <c r="A9" s="40"/>
      <c r="B9" s="98" t="s">
        <v>81</v>
      </c>
      <c r="C9" s="97" t="s">
        <v>82</v>
      </c>
    </row>
    <row r="10" spans="1:3" ht="15.75" thickBot="1">
      <c r="A10" s="40"/>
      <c r="B10" s="253" t="s">
        <v>83</v>
      </c>
      <c r="C10" s="254"/>
    </row>
    <row r="11" spans="1:3" ht="73.5" customHeight="1" thickBot="1">
      <c r="A11" s="40"/>
      <c r="B11" s="98" t="s">
        <v>84</v>
      </c>
      <c r="C11" s="97" t="s">
        <v>85</v>
      </c>
    </row>
    <row r="12" spans="1:3" ht="34.5" customHeight="1" thickBot="1">
      <c r="A12" s="40"/>
      <c r="B12" s="98" t="s">
        <v>86</v>
      </c>
      <c r="C12" s="97" t="s">
        <v>87</v>
      </c>
    </row>
    <row r="13" spans="1:3" ht="23.25" customHeight="1" thickBot="1">
      <c r="A13" s="40"/>
      <c r="B13" s="98" t="s">
        <v>88</v>
      </c>
      <c r="C13" s="97" t="s">
        <v>89</v>
      </c>
    </row>
    <row r="14" spans="1:3" ht="23.25" customHeight="1" thickBot="1">
      <c r="A14" s="40"/>
      <c r="B14" s="98" t="s">
        <v>20</v>
      </c>
      <c r="C14" s="97" t="s">
        <v>90</v>
      </c>
    </row>
    <row r="15" spans="1:3" ht="23.25" customHeight="1" thickBot="1">
      <c r="A15" s="40"/>
      <c r="B15" s="98" t="s">
        <v>21</v>
      </c>
      <c r="C15" s="97" t="s">
        <v>91</v>
      </c>
    </row>
    <row r="16" spans="1:3" ht="23.25" customHeight="1" thickBot="1">
      <c r="A16" s="40"/>
      <c r="B16" s="98" t="s">
        <v>92</v>
      </c>
      <c r="C16" s="97" t="s">
        <v>93</v>
      </c>
    </row>
    <row r="17" spans="1:3" ht="23.25" customHeight="1" thickBot="1">
      <c r="A17" s="40"/>
      <c r="B17" s="98" t="s">
        <v>94</v>
      </c>
      <c r="C17" s="97" t="s">
        <v>95</v>
      </c>
    </row>
    <row r="18" spans="1:3" ht="58.5" customHeight="1" thickBot="1">
      <c r="A18" s="40"/>
      <c r="B18" s="98" t="s">
        <v>96</v>
      </c>
      <c r="C18" s="97" t="s">
        <v>97</v>
      </c>
    </row>
    <row r="19" spans="1:3" ht="15.75" thickBot="1">
      <c r="A19" s="40"/>
      <c r="B19" s="255" t="s">
        <v>98</v>
      </c>
      <c r="C19" s="256"/>
    </row>
    <row r="20" spans="1:3" ht="57.75" customHeight="1" thickBot="1">
      <c r="A20" s="40"/>
      <c r="B20" s="99" t="s">
        <v>99</v>
      </c>
      <c r="C20" s="100" t="s">
        <v>227</v>
      </c>
    </row>
    <row r="21" spans="1:3" ht="21.75" customHeight="1" thickBot="1">
      <c r="A21" s="40"/>
      <c r="B21" s="94" t="s">
        <v>100</v>
      </c>
      <c r="C21" s="101" t="s">
        <v>101</v>
      </c>
    </row>
    <row r="22" spans="1:3" ht="88.5" customHeight="1" thickBot="1">
      <c r="A22" s="40"/>
      <c r="B22" s="98" t="s">
        <v>102</v>
      </c>
      <c r="C22" s="102" t="s">
        <v>228</v>
      </c>
    </row>
    <row r="23" spans="1:3" ht="12.75">
      <c r="A23" s="40"/>
      <c r="B23" s="103"/>
    </row>
    <row r="24" spans="1:3" ht="12.75">
      <c r="A24" s="40"/>
      <c r="B24" s="103"/>
    </row>
    <row r="25" spans="1:3" ht="12.75">
      <c r="A25" s="40"/>
      <c r="B25" s="103"/>
    </row>
    <row r="26" spans="1:3" ht="12.75">
      <c r="A26" s="40"/>
      <c r="B26" s="103"/>
    </row>
    <row r="27" spans="1:3" ht="12.75">
      <c r="A27" s="40"/>
      <c r="B27" s="103"/>
    </row>
    <row r="28" spans="1:3" ht="12.75">
      <c r="A28" s="40"/>
      <c r="B28" s="103"/>
    </row>
    <row r="29" spans="1:3" ht="12.75">
      <c r="A29" s="40"/>
      <c r="B29" s="103"/>
    </row>
    <row r="30" spans="1:3" ht="12.75">
      <c r="A30" s="40"/>
      <c r="B30" s="103"/>
    </row>
    <row r="31" spans="1:3" ht="12.75">
      <c r="A31" s="40"/>
      <c r="B31" s="103"/>
    </row>
    <row r="32" spans="1:3" ht="12.75">
      <c r="A32" s="40"/>
      <c r="B32" s="103"/>
      <c r="C32" s="103"/>
    </row>
    <row r="33" spans="1:3" ht="12.75">
      <c r="A33" s="40"/>
      <c r="B33" s="103"/>
      <c r="C33" s="103"/>
    </row>
    <row r="34" spans="1:3" ht="12.75">
      <c r="A34" s="40"/>
      <c r="B34" s="74"/>
    </row>
    <row r="35" spans="1:3" ht="12.75">
      <c r="A35" s="40"/>
      <c r="B35" s="74"/>
    </row>
    <row r="36" spans="1:3" ht="12.75">
      <c r="A36" s="40"/>
      <c r="B36" s="74"/>
    </row>
  </sheetData>
  <mergeCells count="3">
    <mergeCell ref="B5:B7"/>
    <mergeCell ref="B10:C10"/>
    <mergeCell ref="B19:C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9FDF"/>
  </sheetPr>
  <dimension ref="B1:E84"/>
  <sheetViews>
    <sheetView tabSelected="1" zoomScaleNormal="100" workbookViewId="0">
      <selection activeCell="B69" sqref="B69:D69"/>
    </sheetView>
  </sheetViews>
  <sheetFormatPr defaultRowHeight="15"/>
  <cols>
    <col min="1" max="1" width="4.85546875" style="1" customWidth="1"/>
    <col min="2" max="2" width="56.7109375" style="1" customWidth="1"/>
    <col min="3" max="3" width="31.7109375" style="1" customWidth="1"/>
    <col min="4" max="4" width="24" style="1" customWidth="1"/>
    <col min="5" max="5" width="9.140625" style="1" customWidth="1"/>
    <col min="6" max="16384" width="9.140625" style="1"/>
  </cols>
  <sheetData>
    <row r="1" spans="2:5" ht="24.75" customHeight="1"/>
    <row r="2" spans="2:5" ht="30" customHeight="1">
      <c r="B2" s="85" t="s">
        <v>118</v>
      </c>
      <c r="C2" s="10"/>
      <c r="D2" s="10"/>
    </row>
    <row r="3" spans="2:5" ht="30" customHeight="1">
      <c r="B3" s="85" t="s">
        <v>119</v>
      </c>
      <c r="C3" s="10"/>
      <c r="D3" s="10"/>
    </row>
    <row r="4" spans="2:5" ht="27.75" customHeight="1" thickBot="1">
      <c r="B4" s="11"/>
      <c r="C4" s="11"/>
      <c r="D4" s="11"/>
    </row>
    <row r="5" spans="2:5" ht="15.75" thickBot="1">
      <c r="B5" s="12" t="s">
        <v>120</v>
      </c>
      <c r="C5" s="113" t="str">
        <f>'Data Capture Sheet'!C9</f>
        <v xml:space="preserve">     [Text]</v>
      </c>
      <c r="D5" s="34"/>
    </row>
    <row r="6" spans="2:5" ht="15.75" thickBot="1">
      <c r="B6" s="13" t="s">
        <v>136</v>
      </c>
      <c r="C6" s="113" t="str">
        <f>'Data Capture Sheet'!C10</f>
        <v xml:space="preserve">     [Text]</v>
      </c>
      <c r="D6" s="34"/>
    </row>
    <row r="7" spans="2:5" ht="15.75" thickBot="1">
      <c r="B7" s="13" t="s">
        <v>135</v>
      </c>
      <c r="C7" s="115" t="str">
        <f>'Data Capture Sheet'!C12</f>
        <v xml:space="preserve">     [Date]</v>
      </c>
      <c r="D7" s="35"/>
    </row>
    <row r="8" spans="2:5" ht="33.75" customHeight="1" thickBot="1">
      <c r="B8" s="86" t="s">
        <v>121</v>
      </c>
      <c r="C8" s="14"/>
      <c r="D8" s="14"/>
    </row>
    <row r="9" spans="2:5" ht="15.75" thickBot="1">
      <c r="B9" s="15" t="s">
        <v>138</v>
      </c>
      <c r="C9" s="116" t="str">
        <f>'Data Capture Sheet'!C16</f>
        <v xml:space="preserve">      [Date]</v>
      </c>
      <c r="D9" s="36"/>
      <c r="E9" s="153"/>
    </row>
    <row r="10" spans="2:5" ht="15.75" thickBot="1">
      <c r="B10" s="15" t="s">
        <v>137</v>
      </c>
      <c r="C10" s="116" t="str">
        <f>'Data Capture Sheet'!C17</f>
        <v xml:space="preserve">     [Date]</v>
      </c>
      <c r="D10" s="36"/>
      <c r="E10" s="154"/>
    </row>
    <row r="11" spans="2:5" ht="15.75" thickBot="1">
      <c r="B11" s="261" t="s">
        <v>122</v>
      </c>
      <c r="C11" s="261"/>
      <c r="D11" s="111">
        <f>'Data Capture Sheet'!C38</f>
        <v>0</v>
      </c>
    </row>
    <row r="12" spans="2:5" ht="15.75" thickBot="1">
      <c r="B12" s="261" t="s">
        <v>123</v>
      </c>
      <c r="C12" s="261"/>
      <c r="D12" s="114">
        <f>'Data Capture Sheet'!C40</f>
        <v>0</v>
      </c>
    </row>
    <row r="13" spans="2:5" ht="15.75" thickBot="1">
      <c r="B13" s="261" t="s">
        <v>124</v>
      </c>
      <c r="C13" s="261"/>
      <c r="D13" s="112">
        <f>'Data Capture Sheet'!C41</f>
        <v>0</v>
      </c>
    </row>
    <row r="14" spans="2:5">
      <c r="B14" s="19" t="s">
        <v>125</v>
      </c>
      <c r="C14" s="16"/>
      <c r="D14" s="16"/>
    </row>
    <row r="15" spans="2:5">
      <c r="B15" s="19" t="s">
        <v>126</v>
      </c>
      <c r="C15" s="16"/>
      <c r="D15" s="16"/>
    </row>
    <row r="16" spans="2:5">
      <c r="B16" s="16"/>
      <c r="C16" s="16"/>
      <c r="D16" s="16"/>
    </row>
    <row r="17" spans="2:4" ht="15.75" thickBot="1">
      <c r="B17" s="16"/>
      <c r="C17" s="16"/>
      <c r="D17" s="16"/>
    </row>
    <row r="18" spans="2:4" ht="15.75" thickBot="1">
      <c r="B18" s="17" t="s">
        <v>127</v>
      </c>
      <c r="C18" s="20" t="s">
        <v>14</v>
      </c>
      <c r="D18" s="21" t="s">
        <v>128</v>
      </c>
    </row>
    <row r="19" spans="2:4" ht="15.75" thickBot="1">
      <c r="B19" s="18" t="s">
        <v>129</v>
      </c>
      <c r="C19" s="22">
        <f>'Data Capture Sheet'!C29</f>
        <v>0</v>
      </c>
      <c r="D19" s="23" t="str">
        <f>'Data Capture Sheet'!D29</f>
        <v>TONNES</v>
      </c>
    </row>
    <row r="20" spans="2:4" ht="15.75" thickBot="1">
      <c r="B20" s="18" t="s">
        <v>18</v>
      </c>
      <c r="C20" s="22">
        <f>'Data Capture Sheet'!C30</f>
        <v>0</v>
      </c>
      <c r="D20" s="23" t="str">
        <f>'Data Capture Sheet'!D30</f>
        <v>TONNES</v>
      </c>
    </row>
    <row r="21" spans="2:4" ht="15.75" thickBot="1">
      <c r="B21" s="18" t="s">
        <v>19</v>
      </c>
      <c r="C21" s="22">
        <f>'Data Capture Sheet'!C31</f>
        <v>0</v>
      </c>
      <c r="D21" s="23" t="str">
        <f>'Data Capture Sheet'!D31</f>
        <v>TONNES</v>
      </c>
    </row>
    <row r="22" spans="2:4" ht="15.75" thickBot="1">
      <c r="B22" s="18" t="s">
        <v>20</v>
      </c>
      <c r="C22" s="22">
        <f>'Data Capture Sheet'!C32</f>
        <v>0</v>
      </c>
      <c r="D22" s="23" t="str">
        <f>'Data Capture Sheet'!D32</f>
        <v>TONNES</v>
      </c>
    </row>
    <row r="23" spans="2:4" ht="15.75" thickBot="1">
      <c r="B23" s="18" t="s">
        <v>21</v>
      </c>
      <c r="C23" s="22">
        <f>'Data Capture Sheet'!C33</f>
        <v>0</v>
      </c>
      <c r="D23" s="23" t="str">
        <f>'Data Capture Sheet'!D33</f>
        <v>TONNES</v>
      </c>
    </row>
    <row r="24" spans="2:4" ht="15.75" thickBot="1">
      <c r="B24" s="18" t="s">
        <v>22</v>
      </c>
      <c r="C24" s="22">
        <f>'Data Capture Sheet'!C34</f>
        <v>0</v>
      </c>
      <c r="D24" s="23" t="str">
        <f>'Data Capture Sheet'!D34</f>
        <v>TONNES</v>
      </c>
    </row>
    <row r="25" spans="2:4" ht="15.75" thickBot="1">
      <c r="B25" s="18" t="s">
        <v>23</v>
      </c>
      <c r="C25" s="22">
        <f>'Data Capture Sheet'!C35</f>
        <v>0</v>
      </c>
      <c r="D25" s="23" t="str">
        <f>'Data Capture Sheet'!D35</f>
        <v>TONNES</v>
      </c>
    </row>
    <row r="26" spans="2:4" ht="15.75" thickBot="1">
      <c r="B26" s="18" t="s">
        <v>96</v>
      </c>
      <c r="C26" s="22">
        <f>'Data Capture Sheet'!C36</f>
        <v>0</v>
      </c>
      <c r="D26" s="23" t="str">
        <f>'Data Capture Sheet'!D36</f>
        <v>TONNES</v>
      </c>
    </row>
    <row r="27" spans="2:4" ht="15.75" thickBot="1">
      <c r="B27" s="18" t="s">
        <v>130</v>
      </c>
      <c r="C27" s="22">
        <f>'Data Capture Sheet'!C37</f>
        <v>0</v>
      </c>
      <c r="D27" s="23" t="str">
        <f>'Data Capture Sheet'!D37</f>
        <v>TONNES</v>
      </c>
    </row>
    <row r="28" spans="2:4">
      <c r="B28" s="16" t="s">
        <v>131</v>
      </c>
      <c r="C28" s="16"/>
      <c r="D28" s="16"/>
    </row>
    <row r="29" spans="2:4" ht="15.75" thickBot="1">
      <c r="B29" s="16"/>
      <c r="C29" s="16"/>
      <c r="D29" s="16"/>
    </row>
    <row r="30" spans="2:4" ht="15.75" thickBot="1">
      <c r="B30" s="17" t="s">
        <v>132</v>
      </c>
      <c r="C30" s="20" t="s">
        <v>14</v>
      </c>
      <c r="D30" s="21" t="s">
        <v>128</v>
      </c>
    </row>
    <row r="31" spans="2:4" ht="15.75" thickBot="1">
      <c r="B31" s="18" t="s">
        <v>30</v>
      </c>
      <c r="C31" s="22">
        <f>'Data Capture Sheet'!C46</f>
        <v>0</v>
      </c>
      <c r="D31" s="23" t="str">
        <f>'Data Capture Sheet'!D46</f>
        <v>TONNES</v>
      </c>
    </row>
    <row r="32" spans="2:4" ht="15.75" thickBot="1">
      <c r="B32" s="18" t="s">
        <v>133</v>
      </c>
      <c r="C32" s="22">
        <f>'Data Capture Sheet'!C47</f>
        <v>0</v>
      </c>
      <c r="D32" s="23" t="str">
        <f>'Data Capture Sheet'!D47</f>
        <v>TONNES</v>
      </c>
    </row>
    <row r="33" spans="2:5" ht="15.75" thickBot="1">
      <c r="B33" s="18" t="s">
        <v>134</v>
      </c>
      <c r="C33" s="22">
        <f>'Data Capture Sheet'!C48</f>
        <v>0</v>
      </c>
      <c r="D33" s="23" t="str">
        <f>'Data Capture Sheet'!D48</f>
        <v>TONNES</v>
      </c>
    </row>
    <row r="34" spans="2:5" ht="15.75" thickBot="1">
      <c r="B34" s="18" t="s">
        <v>130</v>
      </c>
      <c r="C34" s="22">
        <f>'Data Capture Sheet'!C49</f>
        <v>0</v>
      </c>
      <c r="D34" s="23" t="str">
        <f>'Data Capture Sheet'!D49</f>
        <v>TONNES</v>
      </c>
    </row>
    <row r="35" spans="2:5">
      <c r="B35" s="16" t="s">
        <v>33</v>
      </c>
      <c r="C35" s="16"/>
    </row>
    <row r="38" spans="2:5" ht="36.75" customHeight="1">
      <c r="B38" s="262" t="s">
        <v>139</v>
      </c>
      <c r="C38" s="262"/>
      <c r="D38" s="262"/>
    </row>
    <row r="39" spans="2:5">
      <c r="B39" s="24" t="s">
        <v>140</v>
      </c>
    </row>
    <row r="44" spans="2:5" ht="36.75" customHeight="1">
      <c r="B44" s="263" t="s">
        <v>141</v>
      </c>
      <c r="C44" s="263"/>
      <c r="D44" s="263"/>
    </row>
    <row r="45" spans="2:5">
      <c r="B45" s="33" t="s">
        <v>143</v>
      </c>
      <c r="C45" s="258"/>
      <c r="D45" s="258"/>
      <c r="E45" s="258"/>
    </row>
    <row r="46" spans="2:5">
      <c r="B46" s="32" t="str">
        <f>'Data Capture Sheet'!C54</f>
        <v>[Text] - please list (e.g. WRAP sector-specific guidance) and provide weblinks</v>
      </c>
      <c r="C46" s="9"/>
      <c r="D46" s="9"/>
      <c r="E46" s="9"/>
    </row>
    <row r="47" spans="2:5">
      <c r="B47" s="32"/>
      <c r="C47" s="9"/>
      <c r="D47" s="9"/>
      <c r="E47" s="9"/>
    </row>
    <row r="48" spans="2:5">
      <c r="B48" s="33" t="s">
        <v>144</v>
      </c>
      <c r="C48" s="258"/>
      <c r="D48" s="258"/>
      <c r="E48" s="258"/>
    </row>
    <row r="49" spans="2:5">
      <c r="B49" s="32" t="str">
        <f>'Data Capture Sheet'!C55</f>
        <v>[Text] - if relevant - please describe how water addition/removal has been accounted for in your inventory</v>
      </c>
      <c r="C49" s="9"/>
      <c r="D49" s="9"/>
      <c r="E49" s="9"/>
    </row>
    <row r="50" spans="2:5">
      <c r="B50" s="32"/>
      <c r="C50" s="9"/>
      <c r="D50" s="9"/>
      <c r="E50" s="9"/>
    </row>
    <row r="51" spans="2:5">
      <c r="B51" s="33" t="s">
        <v>145</v>
      </c>
      <c r="C51" s="31"/>
      <c r="D51" s="31"/>
    </row>
    <row r="52" spans="2:5">
      <c r="B52" s="32" t="str">
        <f>'Data Capture Sheet'!C56</f>
        <v xml:space="preserve">[Text] - please describe the approaches used </v>
      </c>
      <c r="C52" s="31"/>
      <c r="D52" s="31"/>
    </row>
    <row r="53" spans="2:5">
      <c r="B53" s="32"/>
      <c r="C53" s="31"/>
      <c r="D53" s="31"/>
    </row>
    <row r="54" spans="2:5">
      <c r="B54" s="33" t="s">
        <v>146</v>
      </c>
      <c r="C54" s="31"/>
      <c r="D54" s="31"/>
    </row>
    <row r="55" spans="2:5">
      <c r="B55" s="32" t="str">
        <f>'Data Capture Sheet'!C57</f>
        <v>[Text] - please list any exclusions from the inventory.</v>
      </c>
      <c r="C55" s="31"/>
      <c r="D55" s="31"/>
    </row>
    <row r="56" spans="2:5">
      <c r="B56" s="32"/>
      <c r="C56" s="31"/>
      <c r="D56" s="31"/>
    </row>
    <row r="57" spans="2:5">
      <c r="B57" s="33" t="s">
        <v>147</v>
      </c>
      <c r="C57" s="31"/>
      <c r="D57" s="31"/>
    </row>
    <row r="58" spans="2:5">
      <c r="B58" s="32" t="str">
        <f>'Data Capture Sheet'!C58</f>
        <v>[Text] - please give reasons for any exclusions from the inventory.</v>
      </c>
      <c r="C58" s="31"/>
      <c r="D58" s="31"/>
    </row>
    <row r="59" spans="2:5">
      <c r="B59" s="32"/>
      <c r="C59" s="31"/>
      <c r="D59" s="31"/>
    </row>
    <row r="60" spans="2:5">
      <c r="B60" s="33" t="s">
        <v>42</v>
      </c>
      <c r="C60" s="31"/>
      <c r="D60" s="31"/>
    </row>
    <row r="61" spans="2:5">
      <c r="B61" s="32" t="str">
        <f>'Data Capture Sheet'!C62</f>
        <v xml:space="preserve">[Text]- please provide a qualitative description and/or quantitative assessment of the uncertainty around food surplus and waste inventory results.  </v>
      </c>
    </row>
    <row r="62" spans="2:5">
      <c r="B62" s="25"/>
    </row>
    <row r="63" spans="2:5" ht="30.75" customHeight="1">
      <c r="B63" s="87" t="s">
        <v>142</v>
      </c>
    </row>
    <row r="64" spans="2:5">
      <c r="B64" s="33" t="s">
        <v>44</v>
      </c>
    </row>
    <row r="65" spans="2:4">
      <c r="B65" s="32" t="str">
        <f>'Data Capture Sheet'!C83</f>
        <v>Please select from drop-down menu</v>
      </c>
    </row>
    <row r="66" spans="2:4">
      <c r="B66" s="2"/>
    </row>
    <row r="67" spans="2:4">
      <c r="B67" s="33" t="s">
        <v>148</v>
      </c>
      <c r="C67" s="258"/>
      <c r="D67" s="258"/>
    </row>
    <row r="68" spans="2:4">
      <c r="B68" s="259" t="str">
        <f>'Data Capture Sheet'!C84</f>
        <v>[Text] - If possible, please provide an assurance statement]</v>
      </c>
      <c r="C68" s="259"/>
      <c r="D68" s="259"/>
    </row>
    <row r="69" spans="2:4">
      <c r="B69" s="260"/>
      <c r="C69" s="260"/>
      <c r="D69" s="260"/>
    </row>
    <row r="70" spans="2:4" ht="29.25" customHeight="1">
      <c r="B70" s="87" t="s">
        <v>108</v>
      </c>
    </row>
    <row r="71" spans="2:4">
      <c r="B71" s="29" t="s">
        <v>150</v>
      </c>
    </row>
    <row r="72" spans="2:4">
      <c r="B72" s="257" t="str">
        <f>'Data Capture Sheet'!C67</f>
        <v>[Text]</v>
      </c>
      <c r="C72" s="257"/>
      <c r="D72" s="257"/>
    </row>
    <row r="73" spans="2:4">
      <c r="B73" s="26"/>
      <c r="C73" s="27"/>
      <c r="D73" s="27"/>
    </row>
    <row r="74" spans="2:4">
      <c r="B74" s="30" t="s">
        <v>149</v>
      </c>
      <c r="C74" s="27"/>
      <c r="D74" s="27"/>
    </row>
    <row r="75" spans="2:4">
      <c r="B75" s="257" t="str">
        <f>'Data Capture Sheet'!C68</f>
        <v>[Text]</v>
      </c>
      <c r="C75" s="257"/>
      <c r="D75" s="257"/>
    </row>
    <row r="76" spans="2:4">
      <c r="B76" s="26"/>
      <c r="C76" s="27"/>
      <c r="D76" s="27"/>
    </row>
    <row r="77" spans="2:4">
      <c r="B77" s="30" t="s">
        <v>151</v>
      </c>
      <c r="C77" s="27"/>
      <c r="D77" s="27"/>
    </row>
    <row r="78" spans="2:4">
      <c r="B78" s="257" t="str">
        <f>'Data Capture Sheet'!C69</f>
        <v>[Text]</v>
      </c>
      <c r="C78" s="257"/>
      <c r="D78" s="257"/>
    </row>
    <row r="79" spans="2:4">
      <c r="B79" s="26"/>
      <c r="C79" s="27"/>
      <c r="D79" s="27"/>
    </row>
    <row r="80" spans="2:4">
      <c r="B80" s="30" t="s">
        <v>152</v>
      </c>
      <c r="C80" s="27"/>
      <c r="D80" s="27"/>
    </row>
    <row r="81" spans="2:4">
      <c r="B81" s="257" t="str">
        <f>'Data Capture Sheet'!C70</f>
        <v>[Text] - e.g. number of whole chain Food Waste Reduction Plans in place*</v>
      </c>
      <c r="C81" s="257"/>
      <c r="D81" s="257"/>
    </row>
    <row r="82" spans="2:4">
      <c r="B82" s="26"/>
      <c r="C82" s="27"/>
      <c r="D82" s="27"/>
    </row>
    <row r="83" spans="2:4">
      <c r="B83" s="30" t="s">
        <v>153</v>
      </c>
      <c r="C83" s="27"/>
      <c r="D83" s="27"/>
    </row>
    <row r="84" spans="2:4">
      <c r="B84" s="28" t="str">
        <f>'Data Capture Sheet'!C71</f>
        <v>[Text] - e.g. adopting known best practices for food date labelling and storage advice; helping test new innovations; awareness raising*</v>
      </c>
      <c r="C84" s="28"/>
      <c r="D84" s="28"/>
    </row>
  </sheetData>
  <mergeCells count="14">
    <mergeCell ref="B12:C12"/>
    <mergeCell ref="B13:C13"/>
    <mergeCell ref="B11:C11"/>
    <mergeCell ref="B38:D38"/>
    <mergeCell ref="B44:D44"/>
    <mergeCell ref="B81:D81"/>
    <mergeCell ref="C48:E48"/>
    <mergeCell ref="B72:D72"/>
    <mergeCell ref="C45:E45"/>
    <mergeCell ref="B68:D68"/>
    <mergeCell ref="B69:D69"/>
    <mergeCell ref="C67:D67"/>
    <mergeCell ref="B75:D75"/>
    <mergeCell ref="B78:D78"/>
  </mergeCells>
  <dataValidations count="1">
    <dataValidation allowBlank="1" showErrorMessage="1" promptTitle="Definition" prompt="Geographic borders on which measurement is focused" sqref="B45:B50"/>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H18"/>
  <sheetViews>
    <sheetView topLeftCell="AA1" workbookViewId="0">
      <selection activeCell="AH31" sqref="AH31"/>
    </sheetView>
  </sheetViews>
  <sheetFormatPr defaultRowHeight="15"/>
  <cols>
    <col min="1" max="1" width="14.42578125" bestFit="1" customWidth="1"/>
    <col min="2" max="2" width="14" bestFit="1" customWidth="1"/>
    <col min="3" max="3" width="16.28515625" bestFit="1" customWidth="1"/>
    <col min="4" max="4" width="15.42578125" bestFit="1" customWidth="1"/>
    <col min="5" max="5" width="32.85546875" bestFit="1" customWidth="1"/>
    <col min="7" max="7" width="14.7109375" customWidth="1"/>
    <col min="8" max="8" width="11.7109375" customWidth="1"/>
    <col min="15" max="15" width="31.28515625" bestFit="1" customWidth="1"/>
    <col min="16" max="16" width="17.85546875" customWidth="1"/>
    <col min="17" max="17" width="19.5703125" customWidth="1"/>
    <col min="18" max="18" width="16" bestFit="1" customWidth="1"/>
    <col min="19" max="19" width="12.5703125" bestFit="1" customWidth="1"/>
    <col min="21" max="21" width="34" customWidth="1"/>
    <col min="22" max="23" width="18.140625" bestFit="1" customWidth="1"/>
    <col min="24" max="24" width="25.140625" customWidth="1"/>
    <col min="31" max="31" width="28.7109375" customWidth="1"/>
    <col min="32" max="32" width="35.42578125" customWidth="1"/>
    <col min="38" max="38" width="41.85546875" bestFit="1" customWidth="1"/>
    <col min="39" max="39" width="12.85546875" customWidth="1"/>
    <col min="40" max="40" width="14" customWidth="1"/>
    <col min="41" max="41" width="17.7109375" customWidth="1"/>
  </cols>
  <sheetData>
    <row r="1" spans="1:60">
      <c r="A1" s="117"/>
      <c r="B1" s="118"/>
      <c r="C1" s="119"/>
      <c r="D1" s="118"/>
      <c r="E1" s="118"/>
      <c r="F1" s="118"/>
      <c r="G1" s="119"/>
      <c r="H1" s="119"/>
      <c r="I1" s="119"/>
      <c r="J1" s="118"/>
      <c r="K1" s="119"/>
      <c r="L1" s="119"/>
      <c r="M1" s="119"/>
      <c r="N1" s="118"/>
      <c r="O1" s="119"/>
      <c r="P1" s="119"/>
      <c r="Q1" s="119"/>
      <c r="R1" s="119"/>
      <c r="S1" s="119"/>
      <c r="T1" s="118"/>
      <c r="U1" s="119"/>
      <c r="V1" s="119"/>
      <c r="W1" s="119"/>
      <c r="X1" s="119"/>
      <c r="Y1" s="119"/>
      <c r="Z1" s="119"/>
      <c r="AA1" s="119"/>
      <c r="AB1" s="118"/>
      <c r="AC1" s="120" t="s">
        <v>236</v>
      </c>
      <c r="AD1" s="120"/>
      <c r="AE1" s="120"/>
      <c r="AF1" s="120"/>
      <c r="AG1" s="120"/>
      <c r="AH1" s="120"/>
      <c r="AI1" s="120"/>
      <c r="AJ1" s="120"/>
      <c r="AK1" s="120"/>
      <c r="AL1" s="120"/>
      <c r="AM1" s="120"/>
      <c r="AN1" s="120"/>
      <c r="AO1" s="120"/>
      <c r="AP1" s="120"/>
      <c r="AQ1" s="120"/>
      <c r="AR1" s="120"/>
      <c r="AS1" s="120"/>
      <c r="AT1" s="120"/>
      <c r="AU1" s="121"/>
      <c r="AV1" s="120" t="s">
        <v>237</v>
      </c>
      <c r="AW1" s="120"/>
      <c r="AX1" s="120"/>
      <c r="AY1" s="120"/>
      <c r="AZ1" s="120"/>
      <c r="BA1" s="120"/>
      <c r="BB1" s="120" t="s">
        <v>238</v>
      </c>
      <c r="BC1" s="120"/>
      <c r="BD1" s="121"/>
      <c r="BE1" s="117"/>
      <c r="BF1" s="119"/>
      <c r="BG1" s="119"/>
      <c r="BH1" s="119"/>
    </row>
    <row r="2" spans="1:60">
      <c r="A2" s="117"/>
      <c r="B2" s="118"/>
      <c r="C2" s="119"/>
      <c r="D2" s="118"/>
      <c r="E2" s="118"/>
      <c r="F2" s="118"/>
      <c r="G2" s="119"/>
      <c r="H2" s="119"/>
      <c r="I2" s="119"/>
      <c r="J2" s="118"/>
      <c r="K2" s="119"/>
      <c r="L2" s="119"/>
      <c r="M2" s="119"/>
      <c r="N2" s="118"/>
      <c r="O2" s="119"/>
      <c r="P2" s="119"/>
      <c r="Q2" s="119"/>
      <c r="R2" s="119"/>
      <c r="S2" s="119"/>
      <c r="T2" s="118"/>
      <c r="U2" s="119"/>
      <c r="V2" s="119"/>
      <c r="W2" s="119"/>
      <c r="X2" s="119"/>
      <c r="Y2" s="119"/>
      <c r="Z2" s="119"/>
      <c r="AA2" s="119"/>
      <c r="AB2" s="122"/>
      <c r="AC2" s="123" t="s">
        <v>239</v>
      </c>
      <c r="AD2" s="120"/>
      <c r="AE2" s="120"/>
      <c r="AF2" s="120"/>
      <c r="AG2" s="120"/>
      <c r="AH2" s="120"/>
      <c r="AI2" s="120"/>
      <c r="AJ2" s="120"/>
      <c r="AK2" s="121"/>
      <c r="AL2" s="123" t="s">
        <v>240</v>
      </c>
      <c r="AM2" s="120"/>
      <c r="AN2" s="120"/>
      <c r="AO2" s="120"/>
      <c r="AP2" s="120"/>
      <c r="AQ2" s="120"/>
      <c r="AR2" s="120"/>
      <c r="AS2" s="120"/>
      <c r="AT2" s="120"/>
      <c r="AU2" s="121"/>
      <c r="AV2" s="119"/>
      <c r="AW2" s="119"/>
      <c r="AX2" s="119"/>
      <c r="AY2" s="119"/>
      <c r="AZ2" s="119"/>
      <c r="BA2" s="118"/>
      <c r="BB2" s="119"/>
      <c r="BC2" s="119"/>
      <c r="BD2" s="118"/>
      <c r="BE2" s="117"/>
      <c r="BF2" s="119"/>
      <c r="BG2" s="119"/>
      <c r="BH2" s="119"/>
    </row>
    <row r="3" spans="1:60">
      <c r="A3" s="117"/>
      <c r="B3" s="118"/>
      <c r="C3" s="119"/>
      <c r="D3" s="118"/>
      <c r="E3" s="118"/>
      <c r="F3" s="118"/>
      <c r="G3" s="120" t="s">
        <v>241</v>
      </c>
      <c r="H3" s="120"/>
      <c r="I3" s="120"/>
      <c r="J3" s="120"/>
      <c r="K3" s="120" t="s">
        <v>242</v>
      </c>
      <c r="L3" s="120"/>
      <c r="M3" s="120"/>
      <c r="N3" s="121"/>
      <c r="O3" s="123" t="s">
        <v>243</v>
      </c>
      <c r="P3" s="120"/>
      <c r="Q3" s="120"/>
      <c r="R3" s="120"/>
      <c r="S3" s="120"/>
      <c r="T3" s="121"/>
      <c r="U3" s="120" t="s">
        <v>244</v>
      </c>
      <c r="V3" s="120"/>
      <c r="W3" s="120"/>
      <c r="X3" s="120"/>
      <c r="Y3" s="120"/>
      <c r="Z3" s="120"/>
      <c r="AA3" s="120"/>
      <c r="AB3" s="121"/>
      <c r="AC3" s="119"/>
      <c r="AD3" s="119"/>
      <c r="AE3" s="119"/>
      <c r="AF3" s="119"/>
      <c r="AG3" s="120" t="s">
        <v>245</v>
      </c>
      <c r="AH3" s="120"/>
      <c r="AI3" s="120"/>
      <c r="AJ3" s="120"/>
      <c r="AK3" s="124"/>
      <c r="AL3" s="119"/>
      <c r="AM3" s="119"/>
      <c r="AN3" s="119"/>
      <c r="AO3" s="119"/>
      <c r="AP3" s="119"/>
      <c r="AQ3" s="119"/>
      <c r="AR3" s="119"/>
      <c r="AS3" s="119"/>
      <c r="AT3" s="119"/>
      <c r="AU3" s="118"/>
      <c r="AV3" s="119"/>
      <c r="AW3" s="119"/>
      <c r="AX3" s="119"/>
      <c r="AY3" s="119"/>
      <c r="AZ3" s="119"/>
      <c r="BA3" s="118"/>
      <c r="BB3" s="119"/>
      <c r="BC3" s="119"/>
      <c r="BD3" s="118"/>
      <c r="BE3" s="117"/>
      <c r="BF3" s="119"/>
      <c r="BG3" s="119"/>
      <c r="BH3" s="119"/>
    </row>
    <row r="4" spans="1:60">
      <c r="A4" s="117" t="s">
        <v>246</v>
      </c>
      <c r="B4" s="118" t="s">
        <v>247</v>
      </c>
      <c r="C4" s="119" t="s">
        <v>248</v>
      </c>
      <c r="D4" s="118" t="s">
        <v>249</v>
      </c>
      <c r="E4" s="118" t="s">
        <v>250</v>
      </c>
      <c r="F4" s="125" t="s">
        <v>251</v>
      </c>
      <c r="G4" s="119" t="s">
        <v>252</v>
      </c>
      <c r="H4" s="119" t="s">
        <v>253</v>
      </c>
      <c r="I4" s="119" t="s">
        <v>254</v>
      </c>
      <c r="J4" s="118" t="s">
        <v>255</v>
      </c>
      <c r="K4" s="119" t="s">
        <v>252</v>
      </c>
      <c r="L4" s="119" t="s">
        <v>253</v>
      </c>
      <c r="M4" s="119" t="s">
        <v>254</v>
      </c>
      <c r="N4" s="118" t="s">
        <v>255</v>
      </c>
      <c r="O4" s="126" t="s">
        <v>256</v>
      </c>
      <c r="P4" s="119" t="s">
        <v>257</v>
      </c>
      <c r="Q4" s="119" t="s">
        <v>258</v>
      </c>
      <c r="R4" s="119" t="s">
        <v>259</v>
      </c>
      <c r="S4" s="119" t="s">
        <v>260</v>
      </c>
      <c r="T4" s="118" t="s">
        <v>261</v>
      </c>
      <c r="U4" s="119" t="s">
        <v>256</v>
      </c>
      <c r="V4" s="119" t="s">
        <v>257</v>
      </c>
      <c r="W4" s="119" t="s">
        <v>258</v>
      </c>
      <c r="X4" s="119" t="s">
        <v>259</v>
      </c>
      <c r="Y4" s="119" t="s">
        <v>260</v>
      </c>
      <c r="Z4" s="119" t="s">
        <v>261</v>
      </c>
      <c r="AA4" s="119" t="s">
        <v>262</v>
      </c>
      <c r="AB4" s="118" t="s">
        <v>263</v>
      </c>
      <c r="AC4" s="119" t="s">
        <v>264</v>
      </c>
      <c r="AD4" s="119" t="s">
        <v>265</v>
      </c>
      <c r="AE4" s="119" t="s">
        <v>266</v>
      </c>
      <c r="AF4" s="119" t="s">
        <v>267</v>
      </c>
      <c r="AG4" s="119" t="s">
        <v>268</v>
      </c>
      <c r="AH4" s="119" t="s">
        <v>269</v>
      </c>
      <c r="AI4" s="119" t="s">
        <v>270</v>
      </c>
      <c r="AJ4" s="119" t="s">
        <v>271</v>
      </c>
      <c r="AK4" s="118" t="s">
        <v>272</v>
      </c>
      <c r="AL4" s="119" t="s">
        <v>273</v>
      </c>
      <c r="AM4" s="119" t="s">
        <v>274</v>
      </c>
      <c r="AN4" s="119" t="s">
        <v>275</v>
      </c>
      <c r="AO4" s="119" t="s">
        <v>259</v>
      </c>
      <c r="AP4" s="119" t="s">
        <v>276</v>
      </c>
      <c r="AQ4" s="119" t="s">
        <v>277</v>
      </c>
      <c r="AR4" s="119" t="s">
        <v>278</v>
      </c>
      <c r="AS4" s="119" t="s">
        <v>279</v>
      </c>
      <c r="AT4" s="119" t="s">
        <v>280</v>
      </c>
      <c r="AU4" s="118" t="s">
        <v>281</v>
      </c>
      <c r="AV4" s="127" t="s">
        <v>267</v>
      </c>
      <c r="AW4" s="127" t="s">
        <v>282</v>
      </c>
      <c r="AX4" s="127" t="s">
        <v>283</v>
      </c>
      <c r="AY4" s="127" t="s">
        <v>284</v>
      </c>
      <c r="AZ4" s="127" t="s">
        <v>260</v>
      </c>
      <c r="BA4" s="128" t="s">
        <v>261</v>
      </c>
      <c r="BB4" s="119" t="s">
        <v>285</v>
      </c>
      <c r="BC4" s="119" t="s">
        <v>286</v>
      </c>
      <c r="BD4" s="118" t="s">
        <v>287</v>
      </c>
      <c r="BE4" s="117" t="s">
        <v>288</v>
      </c>
      <c r="BF4" s="119"/>
      <c r="BG4" s="119"/>
      <c r="BH4" s="119"/>
    </row>
    <row r="5" spans="1:60">
      <c r="A5" s="129" t="s">
        <v>289</v>
      </c>
      <c r="B5" s="129" t="s">
        <v>290</v>
      </c>
      <c r="C5" s="130" t="s">
        <v>291</v>
      </c>
      <c r="D5" s="129" t="s">
        <v>292</v>
      </c>
      <c r="E5" s="129" t="s">
        <v>293</v>
      </c>
      <c r="F5" s="129" t="s">
        <v>294</v>
      </c>
      <c r="G5" s="130" t="s">
        <v>295</v>
      </c>
      <c r="H5" s="130" t="s">
        <v>296</v>
      </c>
      <c r="I5" s="130" t="s">
        <v>297</v>
      </c>
      <c r="J5" s="129" t="s">
        <v>298</v>
      </c>
      <c r="K5" s="130" t="s">
        <v>295</v>
      </c>
      <c r="L5" s="130" t="s">
        <v>296</v>
      </c>
      <c r="M5" s="130" t="s">
        <v>297</v>
      </c>
      <c r="N5" s="129" t="s">
        <v>299</v>
      </c>
      <c r="O5" s="131" t="s">
        <v>300</v>
      </c>
      <c r="P5" s="131" t="s">
        <v>301</v>
      </c>
      <c r="Q5" s="131" t="s">
        <v>301</v>
      </c>
      <c r="R5" s="130" t="s">
        <v>302</v>
      </c>
      <c r="S5" s="130" t="s">
        <v>303</v>
      </c>
      <c r="T5" s="129" t="s">
        <v>304</v>
      </c>
      <c r="U5" s="130" t="s">
        <v>300</v>
      </c>
      <c r="V5" s="130" t="s">
        <v>300</v>
      </c>
      <c r="W5" s="130" t="s">
        <v>300</v>
      </c>
      <c r="X5" s="130" t="s">
        <v>302</v>
      </c>
      <c r="Y5" s="130" t="s">
        <v>303</v>
      </c>
      <c r="Z5" s="130" t="s">
        <v>305</v>
      </c>
      <c r="AA5" s="130" t="s">
        <v>306</v>
      </c>
      <c r="AB5" s="129" t="s">
        <v>307</v>
      </c>
      <c r="AC5" s="130" t="s">
        <v>308</v>
      </c>
      <c r="AD5" s="130" t="s">
        <v>255</v>
      </c>
      <c r="AE5" s="130" t="s">
        <v>309</v>
      </c>
      <c r="AF5" s="130" t="s">
        <v>310</v>
      </c>
      <c r="AG5" s="130"/>
      <c r="AH5" s="130"/>
      <c r="AI5" s="130" t="s">
        <v>311</v>
      </c>
      <c r="AJ5" s="130"/>
      <c r="AK5" s="129" t="s">
        <v>312</v>
      </c>
      <c r="AL5" s="130" t="s">
        <v>328</v>
      </c>
      <c r="AM5" s="130" t="b">
        <v>1</v>
      </c>
      <c r="AN5" s="130" t="s">
        <v>275</v>
      </c>
      <c r="AO5" s="130" t="s">
        <v>302</v>
      </c>
      <c r="AP5" s="130" t="b">
        <v>1</v>
      </c>
      <c r="AQ5" s="130" t="s">
        <v>275</v>
      </c>
      <c r="AR5" s="130" t="s">
        <v>275</v>
      </c>
      <c r="AS5" s="130" t="b">
        <v>1</v>
      </c>
      <c r="AT5" s="130" t="b">
        <v>1</v>
      </c>
      <c r="AU5" s="129" t="b">
        <v>1</v>
      </c>
      <c r="AV5" s="130"/>
      <c r="AW5" s="130"/>
      <c r="AX5" s="130"/>
      <c r="AY5" s="130"/>
      <c r="AZ5" s="130"/>
      <c r="BA5" s="129"/>
      <c r="BB5" s="130" t="b">
        <v>1</v>
      </c>
      <c r="BC5" s="130" t="b">
        <v>1</v>
      </c>
      <c r="BD5" s="129" t="b">
        <v>1</v>
      </c>
      <c r="BE5" s="132"/>
      <c r="BF5" s="133"/>
      <c r="BG5" s="133"/>
      <c r="BH5" s="133"/>
    </row>
    <row r="6" spans="1:60" ht="15" customHeight="1">
      <c r="A6" s="134" t="s">
        <v>313</v>
      </c>
      <c r="B6" s="135" t="str">
        <f>'Data Capture Sheet'!C12</f>
        <v xml:space="preserve">     [Date]</v>
      </c>
      <c r="C6" s="136" t="str">
        <f>'Data Capture Sheet'!C16</f>
        <v xml:space="preserve">      [Date]</v>
      </c>
      <c r="D6" s="137" t="str">
        <f>'Data Capture Sheet'!C17</f>
        <v xml:space="preserve">     [Date]</v>
      </c>
      <c r="E6" s="138" t="s">
        <v>327</v>
      </c>
      <c r="F6" s="139"/>
      <c r="G6" s="140" t="str">
        <f>'Data Capture Sheet'!C9</f>
        <v xml:space="preserve">     [Text]</v>
      </c>
      <c r="H6" s="140" t="str">
        <f>'Data Capture Sheet'!C10</f>
        <v xml:space="preserve">     [Text]</v>
      </c>
      <c r="I6" s="140" t="str">
        <f>'Data Capture Sheet'!C11</f>
        <v xml:space="preserve">     [Text]</v>
      </c>
      <c r="J6" s="141" t="s">
        <v>314</v>
      </c>
      <c r="K6" s="140" t="str">
        <f>G6</f>
        <v xml:space="preserve">     [Text]</v>
      </c>
      <c r="L6" s="140" t="str">
        <f>H6</f>
        <v xml:space="preserve">     [Text]</v>
      </c>
      <c r="M6" s="140" t="str">
        <f>I6</f>
        <v xml:space="preserve">     [Text]</v>
      </c>
      <c r="N6" s="141" t="s">
        <v>314</v>
      </c>
      <c r="O6" s="142">
        <f>'Data Capture Sheet'!C38</f>
        <v>0</v>
      </c>
      <c r="P6" s="148"/>
      <c r="Q6" s="150">
        <f>'Data Capture Sheet'!C41</f>
        <v>0</v>
      </c>
      <c r="R6" s="140" t="s">
        <v>321</v>
      </c>
      <c r="S6" s="141" t="s">
        <v>314</v>
      </c>
      <c r="T6" s="141" t="s">
        <v>314</v>
      </c>
      <c r="U6" s="149">
        <f>'Data Capture Sheet'!C40</f>
        <v>0</v>
      </c>
      <c r="V6" s="143" t="s">
        <v>315</v>
      </c>
      <c r="W6" s="144" t="s">
        <v>314</v>
      </c>
      <c r="X6" s="142" t="s">
        <v>321</v>
      </c>
      <c r="Y6" s="141" t="s">
        <v>314</v>
      </c>
      <c r="Z6" s="141" t="s">
        <v>314</v>
      </c>
      <c r="AA6" s="141" t="s">
        <v>314</v>
      </c>
      <c r="AB6" s="141" t="s">
        <v>314</v>
      </c>
      <c r="AC6" s="141" t="s">
        <v>314</v>
      </c>
      <c r="AD6" s="141" t="s">
        <v>314</v>
      </c>
      <c r="AE6" s="151" t="str">
        <f>'Data Capture Sheet'!C18</f>
        <v>All food and associated inedible parts included in the inventory</v>
      </c>
      <c r="AF6" s="140" t="str">
        <f>'Data Capture Sheet'!C21</f>
        <v>[Text]</v>
      </c>
      <c r="AG6" s="140" t="s">
        <v>318</v>
      </c>
      <c r="AH6" s="140" t="s">
        <v>317</v>
      </c>
      <c r="AI6" s="140"/>
      <c r="AJ6" s="140"/>
      <c r="AK6" s="140"/>
      <c r="AL6" s="130" t="s">
        <v>319</v>
      </c>
      <c r="AM6" s="130" t="b">
        <f>IF('Data Capture Sheet'!B29="Yes", TRUE, FALSE)</f>
        <v>0</v>
      </c>
      <c r="AN6" s="142">
        <f>'Data Capture Sheet'!C29</f>
        <v>0</v>
      </c>
      <c r="AO6" s="140" t="str">
        <f>'Data Capture Sheet'!D29</f>
        <v>TONNES</v>
      </c>
      <c r="BB6" s="140" t="s">
        <v>384</v>
      </c>
      <c r="BC6" s="140" t="s">
        <v>384</v>
      </c>
      <c r="BD6" s="145" t="s">
        <v>384</v>
      </c>
      <c r="BE6" s="146" t="s">
        <v>316</v>
      </c>
    </row>
    <row r="7" spans="1:60">
      <c r="C7" s="147"/>
      <c r="D7" s="147"/>
      <c r="AL7" t="s">
        <v>18</v>
      </c>
      <c r="AM7" s="130" t="b">
        <f>IF('Data Capture Sheet'!B30="Yes", TRUE, FALSE)</f>
        <v>0</v>
      </c>
      <c r="AN7" s="142">
        <f>'Data Capture Sheet'!C30</f>
        <v>0</v>
      </c>
      <c r="AO7" s="140" t="str">
        <f>'Data Capture Sheet'!D30</f>
        <v>TONNES</v>
      </c>
    </row>
    <row r="8" spans="1:60">
      <c r="AL8" t="s">
        <v>19</v>
      </c>
      <c r="AM8" s="130" t="b">
        <f>IF('Data Capture Sheet'!B31="Yes", TRUE, FALSE)</f>
        <v>0</v>
      </c>
      <c r="AN8" s="142">
        <f>'Data Capture Sheet'!C31</f>
        <v>0</v>
      </c>
      <c r="AO8" s="140" t="str">
        <f>'Data Capture Sheet'!D31</f>
        <v>TONNES</v>
      </c>
    </row>
    <row r="9" spans="1:60">
      <c r="AL9" t="s">
        <v>20</v>
      </c>
      <c r="AM9" s="130" t="b">
        <f>IF('Data Capture Sheet'!B32="Yes", TRUE, FALSE)</f>
        <v>0</v>
      </c>
      <c r="AN9" s="142">
        <f>'Data Capture Sheet'!C32</f>
        <v>0</v>
      </c>
      <c r="AO9" s="140" t="str">
        <f>'Data Capture Sheet'!D32</f>
        <v>TONNES</v>
      </c>
    </row>
    <row r="10" spans="1:60">
      <c r="AL10" t="s">
        <v>21</v>
      </c>
      <c r="AM10" s="130" t="b">
        <f>IF('Data Capture Sheet'!B33="Yes", TRUE, FALSE)</f>
        <v>0</v>
      </c>
      <c r="AN10" s="142">
        <f>'Data Capture Sheet'!C33</f>
        <v>0</v>
      </c>
      <c r="AO10" s="140" t="str">
        <f>'Data Capture Sheet'!D33</f>
        <v>TONNES</v>
      </c>
    </row>
    <row r="11" spans="1:60">
      <c r="AL11" t="s">
        <v>22</v>
      </c>
      <c r="AM11" s="130" t="b">
        <f>IF('Data Capture Sheet'!B34="Yes", TRUE, FALSE)</f>
        <v>0</v>
      </c>
      <c r="AN11" s="142">
        <f>'Data Capture Sheet'!C34</f>
        <v>0</v>
      </c>
      <c r="AO11" s="140" t="str">
        <f>'Data Capture Sheet'!D34</f>
        <v>TONNES</v>
      </c>
    </row>
    <row r="12" spans="1:60">
      <c r="AL12" t="s">
        <v>23</v>
      </c>
      <c r="AM12" s="130" t="b">
        <f>IF('Data Capture Sheet'!B35="Yes", TRUE, FALSE)</f>
        <v>0</v>
      </c>
      <c r="AN12" s="142">
        <f>'Data Capture Sheet'!C35</f>
        <v>0</v>
      </c>
      <c r="AO12" s="140" t="str">
        <f>'Data Capture Sheet'!D35</f>
        <v>TONNES</v>
      </c>
    </row>
    <row r="13" spans="1:60">
      <c r="AE13" s="152"/>
      <c r="AL13" t="s">
        <v>96</v>
      </c>
      <c r="AM13" s="130" t="b">
        <f>IF('Data Capture Sheet'!B36="Yes", TRUE, FALSE)</f>
        <v>0</v>
      </c>
      <c r="AN13" s="142">
        <f>'Data Capture Sheet'!C36</f>
        <v>0</v>
      </c>
      <c r="AO13" s="140" t="str">
        <f>'Data Capture Sheet'!D36</f>
        <v>TONNES</v>
      </c>
    </row>
    <row r="14" spans="1:60">
      <c r="AL14" t="s">
        <v>340</v>
      </c>
      <c r="AM14" s="130" t="b">
        <f>IF('Data Capture Sheet'!B37="Yes", TRUE, FALSE)</f>
        <v>0</v>
      </c>
      <c r="AN14" s="142">
        <f>'Data Capture Sheet'!C37</f>
        <v>0</v>
      </c>
      <c r="AO14" s="140" t="str">
        <f>'Data Capture Sheet'!D37</f>
        <v>TONNES</v>
      </c>
    </row>
    <row r="15" spans="1:60">
      <c r="AL15" t="s">
        <v>320</v>
      </c>
      <c r="AM15" s="130" t="b">
        <f>IF('Data Capture Sheet'!B46="Yes", TRUE, FALSE)</f>
        <v>0</v>
      </c>
      <c r="AN15" s="142">
        <f>'Data Capture Sheet'!C46</f>
        <v>0</v>
      </c>
      <c r="AO15" t="str">
        <f>'Data Capture Sheet'!D46</f>
        <v>TONNES</v>
      </c>
    </row>
    <row r="16" spans="1:60">
      <c r="AL16" t="s">
        <v>133</v>
      </c>
      <c r="AM16" s="130" t="b">
        <f>IF('Data Capture Sheet'!B47="Yes", TRUE, FALSE)</f>
        <v>0</v>
      </c>
      <c r="AN16" s="142">
        <f>'Data Capture Sheet'!C47</f>
        <v>0</v>
      </c>
      <c r="AO16" t="str">
        <f>'Data Capture Sheet'!D47</f>
        <v>TONNES</v>
      </c>
    </row>
    <row r="17" spans="38:41">
      <c r="AL17" t="s">
        <v>134</v>
      </c>
      <c r="AM17" s="130" t="b">
        <f>IF('Data Capture Sheet'!B48="Yes", TRUE, FALSE)</f>
        <v>0</v>
      </c>
      <c r="AN17" s="142">
        <f>'Data Capture Sheet'!C48</f>
        <v>0</v>
      </c>
      <c r="AO17" t="str">
        <f>'Data Capture Sheet'!D48</f>
        <v>TONNES</v>
      </c>
    </row>
    <row r="18" spans="38:41">
      <c r="AL18" t="s">
        <v>341</v>
      </c>
      <c r="AM18" s="130" t="b">
        <f>IF('Data Capture Sheet'!B49="Yes", TRUE, FALSE)</f>
        <v>0</v>
      </c>
      <c r="AN18" s="142">
        <f>'Data Capture Sheet'!C49</f>
        <v>0</v>
      </c>
      <c r="AO18" t="str">
        <f>'Data Capture Sheet'!D49</f>
        <v>TONNES</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7"/>
  <sheetViews>
    <sheetView topLeftCell="X1" workbookViewId="0">
      <selection activeCell="AP7" sqref="AP7"/>
    </sheetView>
  </sheetViews>
  <sheetFormatPr defaultRowHeight="15"/>
  <cols>
    <col min="1" max="1" width="9.140625" style="224"/>
    <col min="2" max="2" width="18.28515625" style="224" customWidth="1"/>
    <col min="3" max="3" width="10.5703125" style="224" bestFit="1" customWidth="1"/>
    <col min="4" max="8" width="9.140625" style="224"/>
    <col min="9" max="9" width="10.28515625" style="224" bestFit="1" customWidth="1"/>
    <col min="10" max="10" width="13.85546875" style="224" bestFit="1" customWidth="1"/>
    <col min="11" max="40" width="9.140625" style="224"/>
    <col min="41" max="41" width="10.85546875" style="224" bestFit="1" customWidth="1"/>
    <col min="42" max="42" width="9.140625" style="224"/>
    <col min="43" max="43" width="11.7109375" style="224" bestFit="1" customWidth="1"/>
    <col min="44" max="16384" width="9.140625" style="224"/>
  </cols>
  <sheetData>
    <row r="1" spans="1:43">
      <c r="A1" s="224" t="s">
        <v>344</v>
      </c>
      <c r="B1" s="224" t="s">
        <v>345</v>
      </c>
      <c r="C1" s="224" t="s">
        <v>346</v>
      </c>
      <c r="D1" s="224" t="s">
        <v>347</v>
      </c>
      <c r="E1" s="224" t="s">
        <v>348</v>
      </c>
      <c r="F1" s="224" t="s">
        <v>349</v>
      </c>
      <c r="G1" s="224" t="s">
        <v>350</v>
      </c>
      <c r="H1" s="224" t="s">
        <v>351</v>
      </c>
      <c r="I1" s="224" t="s">
        <v>352</v>
      </c>
      <c r="J1" s="224" t="s">
        <v>353</v>
      </c>
      <c r="K1" s="224" t="s">
        <v>354</v>
      </c>
      <c r="L1" s="224" t="s">
        <v>355</v>
      </c>
      <c r="M1" s="224" t="s">
        <v>356</v>
      </c>
      <c r="N1" s="224" t="s">
        <v>357</v>
      </c>
      <c r="O1" s="224" t="s">
        <v>358</v>
      </c>
      <c r="P1" s="224" t="s">
        <v>388</v>
      </c>
      <c r="Q1" s="224" t="s">
        <v>359</v>
      </c>
      <c r="R1" s="224" t="s">
        <v>389</v>
      </c>
      <c r="S1" s="224" t="s">
        <v>390</v>
      </c>
      <c r="T1" s="224" t="s">
        <v>360</v>
      </c>
      <c r="U1" s="224" t="s">
        <v>361</v>
      </c>
      <c r="V1" s="224" t="s">
        <v>362</v>
      </c>
      <c r="W1" s="224" t="s">
        <v>363</v>
      </c>
      <c r="X1" s="224" t="s">
        <v>364</v>
      </c>
      <c r="Y1" s="224" t="s">
        <v>365</v>
      </c>
      <c r="Z1" s="224" t="s">
        <v>366</v>
      </c>
      <c r="AA1" s="224" t="s">
        <v>367</v>
      </c>
      <c r="AB1" s="224" t="s">
        <v>391</v>
      </c>
      <c r="AC1" s="224" t="s">
        <v>368</v>
      </c>
      <c r="AD1" s="224" t="s">
        <v>369</v>
      </c>
      <c r="AE1" s="224" t="s">
        <v>370</v>
      </c>
      <c r="AF1" s="224" t="s">
        <v>371</v>
      </c>
      <c r="AG1" s="224" t="s">
        <v>372</v>
      </c>
      <c r="AH1" s="224" t="s">
        <v>373</v>
      </c>
      <c r="AI1" s="224" t="s">
        <v>374</v>
      </c>
      <c r="AJ1" s="224" t="s">
        <v>375</v>
      </c>
      <c r="AK1" s="224" t="s">
        <v>376</v>
      </c>
      <c r="AL1" s="224" t="s">
        <v>377</v>
      </c>
      <c r="AM1" s="224" t="s">
        <v>378</v>
      </c>
      <c r="AN1" s="224" t="s">
        <v>379</v>
      </c>
      <c r="AO1" s="224" t="s">
        <v>380</v>
      </c>
      <c r="AP1" s="224" t="s">
        <v>381</v>
      </c>
      <c r="AQ1" s="224" t="s">
        <v>392</v>
      </c>
    </row>
    <row r="2" spans="1:43" s="225" customFormat="1">
      <c r="A2" s="225" t="str">
        <f>'Data Capture Sheet'!C9</f>
        <v xml:space="preserve">     [Text]</v>
      </c>
      <c r="B2" s="225" t="str">
        <f>'Data Capture Sheet'!C20</f>
        <v>[Text] - e.g. based on company's SIC classification</v>
      </c>
      <c r="C2" s="225" t="str">
        <f>'Data Capture Sheet'!C12</f>
        <v xml:space="preserve">     [Date]</v>
      </c>
      <c r="K2" s="225">
        <f>'Data Capture Sheet'!C38</f>
        <v>0</v>
      </c>
      <c r="N2" s="225">
        <f>'Data Capture Sheet'!C47</f>
        <v>0</v>
      </c>
      <c r="O2" s="225">
        <f>SUM('Data Capture Sheet'!C48:C49)</f>
        <v>0</v>
      </c>
      <c r="T2" s="225">
        <f>'Data Capture Sheet'!C29</f>
        <v>0</v>
      </c>
      <c r="U2" s="225">
        <f>'Data Capture Sheet'!C30</f>
        <v>0</v>
      </c>
      <c r="V2" s="225">
        <f>'Data Capture Sheet'!C32</f>
        <v>0</v>
      </c>
      <c r="X2" s="225">
        <f>'Data Capture Sheet'!C31</f>
        <v>0</v>
      </c>
      <c r="Z2" s="225">
        <f>'Data Capture Sheet'!C33</f>
        <v>0</v>
      </c>
      <c r="AA2" s="225">
        <f>SUM('Data Capture Sheet'!C36:C37)</f>
        <v>0</v>
      </c>
      <c r="AB2" s="225">
        <f>'Data Capture Sheet'!C34</f>
        <v>0</v>
      </c>
      <c r="AQ2" s="225">
        <f>'Data Capture Sheet'!C38*'Data Capture Sheet'!C41</f>
        <v>0</v>
      </c>
    </row>
    <row r="3" spans="1:43" s="225" customFormat="1"/>
    <row r="4" spans="1:43" s="225" customFormat="1"/>
    <row r="5" spans="1:43" s="225" customFormat="1"/>
    <row r="6" spans="1:43" s="225" customFormat="1"/>
    <row r="7" spans="1:43" s="225" customFormat="1"/>
    <row r="8" spans="1:43" s="225" customFormat="1"/>
    <row r="9" spans="1:43" s="225" customFormat="1"/>
    <row r="10" spans="1:43" s="225" customFormat="1"/>
    <row r="11" spans="1:43" s="225" customFormat="1"/>
    <row r="12" spans="1:43" s="225" customFormat="1"/>
    <row r="13" spans="1:43" s="225" customFormat="1"/>
    <row r="14" spans="1:43" s="225" customFormat="1"/>
    <row r="15" spans="1:43" s="225" customFormat="1"/>
    <row r="16" spans="1:43" s="225" customFormat="1"/>
    <row r="17" s="225" customFormat="1"/>
    <row r="18" s="225" customFormat="1"/>
    <row r="19" s="225" customFormat="1"/>
    <row r="20" s="225" customFormat="1"/>
    <row r="21" s="225" customFormat="1"/>
    <row r="22" s="225" customFormat="1"/>
    <row r="23" s="225" customFormat="1"/>
    <row r="24" s="225" customFormat="1"/>
    <row r="25" s="225" customFormat="1"/>
    <row r="26" s="225" customFormat="1"/>
    <row r="27" s="225" customForma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ChangeLog</vt:lpstr>
      <vt:lpstr>Data Capture Sheet</vt:lpstr>
      <vt:lpstr>Guidance</vt:lpstr>
      <vt:lpstr>Definitions</vt:lpstr>
      <vt:lpstr>Reporting Template</vt:lpstr>
      <vt:lpstr>AtlasTakeoff</vt:lpstr>
      <vt:lpstr>csv_export</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Fisher</dc:creator>
  <cp:lastModifiedBy>Billy Harris</cp:lastModifiedBy>
  <dcterms:created xsi:type="dcterms:W3CDTF">2018-09-11T11:40:26Z</dcterms:created>
  <dcterms:modified xsi:type="dcterms:W3CDTF">2019-02-01T11:22:23Z</dcterms:modified>
</cp:coreProperties>
</file>